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sebastianhenao/Downloads/"/>
    </mc:Choice>
  </mc:AlternateContent>
  <xr:revisionPtr revIDLastSave="0" documentId="13_ncr:1_{61B1AA87-CAB8-7F46-BFED-90A5DA5EE13D}" xr6:coauthVersionLast="47" xr6:coauthVersionMax="47" xr10:uidLastSave="{00000000-0000-0000-0000-000000000000}"/>
  <bookViews>
    <workbookView xWindow="0" yWindow="500" windowWidth="28780" windowHeight="15900" tabRatio="931" activeTab="1" xr2:uid="{00000000-000D-0000-FFFF-FFFF00000000}"/>
  </bookViews>
  <sheets>
    <sheet name="Índice" sheetId="519" r:id="rId1"/>
    <sheet name="Clases Sociales % Act.Met" sheetId="558" r:id="rId2"/>
    <sheet name="Clases Sociales Abs. Act.Met" sheetId="559"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5" i="558" l="1"/>
  <c r="E126" i="558"/>
  <c r="E127" i="558"/>
  <c r="E128" i="558"/>
  <c r="E129" i="558"/>
  <c r="E130" i="558"/>
  <c r="E131" i="558"/>
  <c r="E132" i="558"/>
  <c r="E133" i="558"/>
  <c r="E134" i="558"/>
  <c r="E135" i="558"/>
  <c r="E136" i="558"/>
  <c r="E137" i="558"/>
  <c r="E138" i="558"/>
  <c r="E139" i="558"/>
  <c r="E140" i="558"/>
  <c r="E141" i="558"/>
  <c r="E142" i="558"/>
  <c r="E143" i="558"/>
  <c r="E144" i="558"/>
  <c r="E145" i="558"/>
  <c r="E146" i="558"/>
  <c r="E147" i="558"/>
  <c r="E148" i="558"/>
  <c r="E149" i="558"/>
  <c r="E124" i="558"/>
  <c r="E89" i="558"/>
  <c r="E90" i="558"/>
  <c r="E91" i="558"/>
  <c r="E92" i="558"/>
  <c r="E93" i="558"/>
  <c r="E94" i="558"/>
  <c r="E95" i="558"/>
  <c r="E96" i="558"/>
  <c r="E97" i="558"/>
  <c r="E98" i="558"/>
  <c r="E99" i="558"/>
  <c r="E100" i="558"/>
  <c r="E101" i="558"/>
  <c r="E102" i="558"/>
  <c r="E103" i="558"/>
  <c r="E104" i="558"/>
  <c r="E105" i="558"/>
  <c r="E106" i="558"/>
  <c r="E107" i="558"/>
  <c r="E108" i="558"/>
  <c r="E109" i="558"/>
  <c r="E110" i="558"/>
  <c r="E111" i="558"/>
  <c r="E112" i="558"/>
  <c r="E113" i="558"/>
  <c r="E88" i="558"/>
  <c r="E53" i="558"/>
  <c r="E54" i="558"/>
  <c r="E55" i="558"/>
  <c r="E56" i="558"/>
  <c r="E57" i="558"/>
  <c r="E58" i="558"/>
  <c r="E59" i="558"/>
  <c r="E60" i="558"/>
  <c r="E61" i="558"/>
  <c r="E62" i="558"/>
  <c r="E63" i="558"/>
  <c r="E64" i="558"/>
  <c r="E65" i="558"/>
  <c r="E66" i="558"/>
  <c r="E67" i="558"/>
  <c r="E68" i="558"/>
  <c r="E69" i="558"/>
  <c r="E70" i="558"/>
  <c r="E71" i="558"/>
  <c r="E72" i="558"/>
  <c r="E73" i="558"/>
  <c r="E74" i="558"/>
  <c r="E75" i="558"/>
  <c r="E76" i="558"/>
  <c r="E77" i="558"/>
  <c r="E52" i="558"/>
  <c r="E17" i="558"/>
  <c r="E18" i="558"/>
  <c r="E19" i="558"/>
  <c r="E20" i="558"/>
  <c r="E21" i="558"/>
  <c r="E22" i="558"/>
  <c r="E23" i="558"/>
  <c r="E24" i="558"/>
  <c r="E25" i="558"/>
  <c r="E26" i="558"/>
  <c r="E27" i="558"/>
  <c r="E28" i="558"/>
  <c r="E29" i="558"/>
  <c r="E30" i="558"/>
  <c r="E31" i="558"/>
  <c r="E32" i="558"/>
  <c r="E33" i="558"/>
  <c r="E34" i="558"/>
  <c r="E35" i="558"/>
  <c r="E36" i="558"/>
  <c r="E37" i="558"/>
  <c r="E38" i="558"/>
  <c r="E39" i="558"/>
  <c r="E40" i="558"/>
  <c r="E41" i="558"/>
  <c r="E16" i="558"/>
  <c r="E147" i="559"/>
  <c r="E148" i="559"/>
  <c r="E149" i="559"/>
  <c r="E111" i="559"/>
  <c r="E112" i="559"/>
  <c r="E113" i="559"/>
  <c r="E40" i="559" l="1"/>
  <c r="E53" i="559"/>
  <c r="E54" i="559"/>
  <c r="E55" i="559"/>
  <c r="E56" i="559"/>
  <c r="E57" i="559"/>
  <c r="E58" i="559"/>
  <c r="E59" i="559"/>
  <c r="E60" i="559"/>
  <c r="E61" i="559"/>
  <c r="E62" i="559"/>
  <c r="E63" i="559"/>
  <c r="E64" i="559"/>
  <c r="E65" i="559"/>
  <c r="E66" i="559"/>
  <c r="E67" i="559"/>
  <c r="E68" i="559"/>
  <c r="E69" i="559"/>
  <c r="E70" i="559"/>
  <c r="E71" i="559"/>
  <c r="E72" i="559"/>
  <c r="E73" i="559"/>
  <c r="E74" i="559"/>
  <c r="E75" i="559"/>
  <c r="E76" i="559"/>
  <c r="E77" i="559"/>
  <c r="E52" i="559"/>
  <c r="E17" i="559"/>
  <c r="E18" i="559"/>
  <c r="E19" i="559"/>
  <c r="E20" i="559"/>
  <c r="E21" i="559"/>
  <c r="E22" i="559"/>
  <c r="E23" i="559"/>
  <c r="E24" i="559"/>
  <c r="E25" i="559"/>
  <c r="E26" i="559"/>
  <c r="E27" i="559"/>
  <c r="E28" i="559"/>
  <c r="E29" i="559"/>
  <c r="E30" i="559"/>
  <c r="E31" i="559"/>
  <c r="E32" i="559"/>
  <c r="E33" i="559"/>
  <c r="E34" i="559"/>
  <c r="E35" i="559"/>
  <c r="E36" i="559"/>
  <c r="E37" i="559"/>
  <c r="E38" i="559"/>
  <c r="E39" i="559"/>
  <c r="E41" i="559"/>
  <c r="E16" i="559"/>
  <c r="E146" i="559"/>
  <c r="E125" i="559"/>
  <c r="E126" i="559"/>
  <c r="E127" i="559"/>
  <c r="E128" i="559"/>
  <c r="E129" i="559"/>
  <c r="E130" i="559"/>
  <c r="E131" i="559"/>
  <c r="E132" i="559"/>
  <c r="E133" i="559"/>
  <c r="E134" i="559"/>
  <c r="E135" i="559"/>
  <c r="E136" i="559"/>
  <c r="E137" i="559"/>
  <c r="E138" i="559"/>
  <c r="E139" i="559"/>
  <c r="E140" i="559"/>
  <c r="E141" i="559"/>
  <c r="E142" i="559"/>
  <c r="E143" i="559"/>
  <c r="E144" i="559"/>
  <c r="E145" i="559"/>
  <c r="E124" i="559"/>
  <c r="E89" i="559"/>
  <c r="E90" i="559"/>
  <c r="E91" i="559"/>
  <c r="E92" i="559"/>
  <c r="E93" i="559"/>
  <c r="E94" i="559"/>
  <c r="E95" i="559"/>
  <c r="E96" i="559"/>
  <c r="E97" i="559"/>
  <c r="E98" i="559"/>
  <c r="E99" i="559"/>
  <c r="E100" i="559"/>
  <c r="E101" i="559"/>
  <c r="E102" i="559"/>
  <c r="E103" i="559"/>
  <c r="E104" i="559"/>
  <c r="E105" i="559"/>
  <c r="E106" i="559"/>
  <c r="E107" i="559"/>
  <c r="E108" i="559"/>
  <c r="E109" i="559"/>
  <c r="E110" i="559"/>
  <c r="E88" i="559"/>
</calcChain>
</file>

<file path=xl/sharedStrings.xml><?xml version="1.0" encoding="utf-8"?>
<sst xmlns="http://schemas.openxmlformats.org/spreadsheetml/2006/main" count="276" uniqueCount="50">
  <si>
    <t>POBREZA MONETARIA - INFORMACIÓN COMPLEMENTARIA</t>
  </si>
  <si>
    <t>Clases sociales 2021 - 2023</t>
  </si>
  <si>
    <t>1.</t>
  </si>
  <si>
    <t xml:space="preserve">Población según clases sociales - Porcentaje </t>
  </si>
  <si>
    <t>2.</t>
  </si>
  <si>
    <t xml:space="preserve">Población según clases sociales - Valores absolutos </t>
  </si>
  <si>
    <t>Población según clases sociales</t>
  </si>
  <si>
    <t>Población según clases sociales - Pobres
23 Ciudades y A.M.
2021 - 2023</t>
  </si>
  <si>
    <t>Cifras en Porcentajes</t>
  </si>
  <si>
    <t>Dominio</t>
  </si>
  <si>
    <t>Año</t>
  </si>
  <si>
    <t>Armenia</t>
  </si>
  <si>
    <t>Barranquilla A.M.</t>
  </si>
  <si>
    <t>Bogotá</t>
  </si>
  <si>
    <t>Bucaramanga A.M.</t>
  </si>
  <si>
    <t>Cali A.M.</t>
  </si>
  <si>
    <t>Cartagena</t>
  </si>
  <si>
    <t>Cúcuta A.M.</t>
  </si>
  <si>
    <t>Florencia</t>
  </si>
  <si>
    <t>Ibagué</t>
  </si>
  <si>
    <t>Manizales A.M.</t>
  </si>
  <si>
    <t>Medellín A.M.</t>
  </si>
  <si>
    <t>Montería</t>
  </si>
  <si>
    <t>Neiva</t>
  </si>
  <si>
    <t>Pasto</t>
  </si>
  <si>
    <t>Pereira A.M.</t>
  </si>
  <si>
    <t>Popayán</t>
  </si>
  <si>
    <t>Quibdó</t>
  </si>
  <si>
    <t>Riohacha</t>
  </si>
  <si>
    <t>Santa Marta</t>
  </si>
  <si>
    <t>Sincelejo</t>
  </si>
  <si>
    <t>Tunja</t>
  </si>
  <si>
    <t>Valledupar</t>
  </si>
  <si>
    <t>Villavicencio</t>
  </si>
  <si>
    <t>Total nacional</t>
  </si>
  <si>
    <t>Cabeceras</t>
  </si>
  <si>
    <t>Centros poblados y rural disperso</t>
  </si>
  <si>
    <t>Población según clases sociales - Vulnerables
23 Ciudades y A.M.
2021 - 2023</t>
  </si>
  <si>
    <t xml:space="preserve">Población según clases sociales - Clase media
23 Ciudades y A.M.
2021 - 2023                                                                          </t>
  </si>
  <si>
    <t xml:space="preserve">Población según clases sociales - Clase alta
23 Ciudades y A.M.
2021 - 2023                                                                          </t>
  </si>
  <si>
    <r>
      <t xml:space="preserve">Fuente: </t>
    </r>
    <r>
      <rPr>
        <sz val="8"/>
        <rFont val="Segoe UI"/>
        <family val="2"/>
        <charset val="1"/>
      </rPr>
      <t>DANE - Gran Encuesta Integrada de Hogares (2021 - 2023).</t>
    </r>
  </si>
  <si>
    <r>
      <rPr>
        <b/>
        <sz val="8"/>
        <color rgb="FF000000"/>
        <rFont val="Segoe UI"/>
      </rPr>
      <t>Nota 2022-2023:</t>
    </r>
    <r>
      <rPr>
        <sz val="8"/>
        <color rgb="FF000000"/>
        <rFont val="Segoe UI"/>
      </rPr>
      <t xml:space="preserve"> Datos expandidos con proyecciones de población, elaboradas con base en los resultados del censo 2018.</t>
    </r>
  </si>
  <si>
    <r>
      <rPr>
        <b/>
        <sz val="8"/>
        <rFont val="Segoe UI"/>
        <family val="2"/>
        <charset val="1"/>
      </rPr>
      <t>Nota 2021</t>
    </r>
    <r>
      <rPr>
        <sz val="8"/>
        <rFont val="Segoe UI"/>
        <family val="2"/>
        <charset val="1"/>
      </rPr>
      <t>: Datos retroproyectados a partir de las proyecciones de CNPV 2018 y con ajuste poblacional ocasionado por el cambio del marco realizado en 2021.</t>
    </r>
  </si>
  <si>
    <r>
      <t xml:space="preserve">Nota: </t>
    </r>
    <r>
      <rPr>
        <sz val="8"/>
        <rFont val="Segoe UI"/>
        <family val="2"/>
        <charset val="1"/>
      </rPr>
      <t>Estos son los datos oficiales de pobreza monetaria y corresponden a una actualización del marco muestral realizada a partir del CNPV 2018, por lo cual, no son comparables con los datos de la serie marco 2005. Actualmente, la entidad se encuentra realizando estudios para generar la serie que empalme ambos marcos.</t>
    </r>
  </si>
  <si>
    <r>
      <t>Nota:</t>
    </r>
    <r>
      <rPr>
        <sz val="8"/>
        <rFont val="Segoe UI"/>
        <family val="2"/>
        <charset val="1"/>
      </rPr>
      <t xml:space="preserve"> Años 2021-2023: Cruce GEIH - Registros Administrativos de ayudas institucionales (Familias en Acción, Jóvenes en Acción, Colombia Mayor, Devolución de IVA, Ingreso Solidario, Ingreso Mínimo garantizado, Programa de transferencias de Medellín y Tránsito de Renta Ciudadana TRC).</t>
    </r>
  </si>
  <si>
    <t>Fecha de publicación: 26 de julio de 2024.</t>
  </si>
  <si>
    <t>Cifras en miles</t>
  </si>
  <si>
    <t xml:space="preserve">Población según clases sociales - Vulnerables
23 Ciudades y A.M.
2021 - 2023                                                                          </t>
  </si>
  <si>
    <t xml:space="preserve">Cambio </t>
  </si>
  <si>
    <t>2023- 2022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</si>
</sst>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_-* #,##0.00\ _P_t_s_-;\-* #,##0.00\ _P_t_s_-;_-* &quot;-&quot;??\ _P_t_s_-;_-@_-"/>
    <numFmt numFmtId="166" formatCode="0.0"/>
    <numFmt numFmtId="167" formatCode="_-* #,##0.00\ [$€]_-;\-* #,##0.00\ [$€]_-;_-* &quot;-&quot;??\ [$€]_-;_-@_-"/>
    <numFmt numFmtId="168" formatCode="#,##0.0"/>
  </numFmts>
  <fonts count="32" x14ac:knownFonts="1">
    <font>
      <sz val="10"/>
      <name val="Arial"/>
    </font>
    <font>
      <sz val="10"/>
      <name val="Arial"/>
      <family val="2"/>
    </font>
    <font>
      <u/>
      <sz val="10"/>
      <color indexed="12"/>
      <name val="Arial"/>
      <family val="2"/>
    </font>
    <font>
      <sz val="9"/>
      <name val="Arial"/>
      <family val="2"/>
    </font>
    <font>
      <sz val="10"/>
      <name val="Arial"/>
      <family val="2"/>
    </font>
    <font>
      <sz val="8"/>
      <name val="Arial"/>
      <family val="2"/>
    </font>
    <font>
      <sz val="11"/>
      <name val="Arial"/>
      <family val="2"/>
    </font>
    <font>
      <sz val="10"/>
      <name val="Arial"/>
      <family val="2"/>
    </font>
    <font>
      <sz val="10"/>
      <name val="Arial"/>
      <family val="2"/>
    </font>
    <font>
      <sz val="9"/>
      <name val="Segoe UI"/>
      <family val="2"/>
      <charset val="1"/>
    </font>
    <font>
      <b/>
      <sz val="9"/>
      <name val="Segoe UI"/>
      <family val="2"/>
      <charset val="1"/>
    </font>
    <font>
      <sz val="10"/>
      <name val="Segoe UI"/>
      <family val="2"/>
      <charset val="1"/>
    </font>
    <font>
      <u/>
      <sz val="10"/>
      <color indexed="12"/>
      <name val="Segoe UI"/>
      <family val="2"/>
      <charset val="1"/>
    </font>
    <font>
      <b/>
      <sz val="12"/>
      <name val="Segoe UI"/>
      <family val="2"/>
      <charset val="1"/>
    </font>
    <font>
      <sz val="9"/>
      <name val="Segoe UI"/>
      <charset val="1"/>
    </font>
    <font>
      <sz val="8"/>
      <name val="Segoe UI"/>
      <family val="2"/>
      <charset val="1"/>
    </font>
    <font>
      <b/>
      <sz val="8"/>
      <name val="Segoe UI"/>
      <family val="2"/>
      <charset val="1"/>
    </font>
    <font>
      <sz val="11"/>
      <color theme="1"/>
      <name val="Calibri"/>
      <family val="2"/>
      <scheme val="minor"/>
    </font>
    <font>
      <b/>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0"/>
      <color theme="4" tint="-0.249977111117893"/>
      <name val="Segoe UI"/>
      <family val="2"/>
      <charset val="1"/>
    </font>
    <font>
      <b/>
      <sz val="10"/>
      <color rgb="FFB6004B"/>
      <name val="Segoe UI"/>
      <family val="2"/>
      <charset val="1"/>
    </font>
    <font>
      <b/>
      <sz val="11"/>
      <color theme="0"/>
      <name val="Segoe UI"/>
      <family val="2"/>
      <charset val="1"/>
    </font>
    <font>
      <sz val="9"/>
      <color theme="1"/>
      <name val="Segoe UI"/>
      <family val="2"/>
      <charset val="1"/>
    </font>
    <font>
      <b/>
      <sz val="9"/>
      <color theme="1"/>
      <name val="Segoe UI"/>
      <family val="2"/>
      <charset val="1"/>
    </font>
    <font>
      <sz val="9"/>
      <color theme="1"/>
      <name val="Segoe UI"/>
      <charset val="1"/>
    </font>
    <font>
      <b/>
      <sz val="14"/>
      <color theme="0"/>
      <name val="Segoe UI"/>
      <family val="2"/>
      <charset val="1"/>
    </font>
    <font>
      <b/>
      <sz val="8"/>
      <color rgb="FF000000"/>
      <name val="Segoe UI"/>
    </font>
    <font>
      <sz val="8"/>
      <color rgb="FF000000"/>
      <name val="Segoe UI"/>
    </font>
    <font>
      <b/>
      <sz val="9"/>
      <name val="Segoe UI"/>
    </font>
  </fonts>
  <fills count="10">
    <fill>
      <patternFill patternType="none"/>
    </fill>
    <fill>
      <patternFill patternType="gray125"/>
    </fill>
    <fill>
      <patternFill patternType="solid">
        <fgColor rgb="FFF2F2F2"/>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17">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9">
    <xf numFmtId="0" fontId="0" fillId="0" borderId="0"/>
    <xf numFmtId="0" fontId="18" fillId="2" borderId="10" applyNumberFormat="0" applyAlignment="0" applyProtection="0"/>
    <xf numFmtId="165" fontId="4" fillId="0" borderId="0" applyFont="0" applyFill="0" applyBorder="0" applyAlignment="0" applyProtection="0"/>
    <xf numFmtId="167" fontId="1" fillId="0" borderId="0" applyFont="0" applyFill="0" applyBorder="0" applyAlignment="0" applyProtection="0"/>
    <xf numFmtId="167" fontId="7" fillId="0" borderId="0" applyFont="0" applyFill="0" applyBorder="0" applyAlignment="0" applyProtection="0"/>
    <xf numFmtId="0" fontId="2" fillId="0" borderId="0" applyNumberFormat="0" applyFill="0" applyBorder="0" applyAlignment="0" applyProtection="0">
      <alignment vertical="top"/>
      <protection locked="0"/>
    </xf>
    <xf numFmtId="164" fontId="8" fillId="0" borderId="0" applyFont="0" applyFill="0" applyBorder="0" applyAlignment="0" applyProtection="0"/>
    <xf numFmtId="0" fontId="19" fillId="3" borderId="0" applyNumberFormat="0" applyBorder="0" applyAlignment="0" applyProtection="0"/>
    <xf numFmtId="0" fontId="17" fillId="0" borderId="0"/>
    <xf numFmtId="0" fontId="4" fillId="0" borderId="0"/>
    <xf numFmtId="0" fontId="4" fillId="0" borderId="0"/>
    <xf numFmtId="0" fontId="17" fillId="4" borderId="11"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0" fontId="20" fillId="2" borderId="12" applyNumberFormat="0" applyAlignment="0" applyProtection="0"/>
    <xf numFmtId="0" fontId="21" fillId="0" borderId="13" applyNumberFormat="0" applyFill="0" applyAlignment="0" applyProtection="0"/>
  </cellStyleXfs>
  <cellXfs count="88">
    <xf numFmtId="0" fontId="0" fillId="0" borderId="0" xfId="0"/>
    <xf numFmtId="0" fontId="0" fillId="5" borderId="0" xfId="0" applyFill="1"/>
    <xf numFmtId="0" fontId="22" fillId="5" borderId="0" xfId="0" applyFont="1" applyFill="1"/>
    <xf numFmtId="0" fontId="11" fillId="5" borderId="0" xfId="0" applyFont="1" applyFill="1"/>
    <xf numFmtId="0" fontId="6" fillId="5" borderId="0" xfId="0" applyFont="1" applyFill="1" applyAlignment="1">
      <alignment vertical="center"/>
    </xf>
    <xf numFmtId="0" fontId="3" fillId="0" borderId="0" xfId="0" applyFont="1"/>
    <xf numFmtId="0" fontId="3" fillId="0" borderId="1" xfId="0" applyFont="1" applyBorder="1" applyAlignment="1">
      <alignment vertical="center"/>
    </xf>
    <xf numFmtId="49" fontId="23" fillId="5" borderId="0" xfId="0" applyNumberFormat="1" applyFont="1" applyFill="1" applyAlignment="1">
      <alignment horizontal="right" vertical="center"/>
    </xf>
    <xf numFmtId="0" fontId="9" fillId="0" borderId="0" xfId="9" applyFont="1"/>
    <xf numFmtId="0" fontId="24" fillId="6" borderId="0" xfId="9" applyFont="1" applyFill="1" applyAlignment="1">
      <alignment horizontal="center" vertical="center" wrapText="1"/>
    </xf>
    <xf numFmtId="0" fontId="9" fillId="0" borderId="0" xfId="9" applyFont="1" applyAlignment="1">
      <alignment wrapText="1"/>
    </xf>
    <xf numFmtId="0" fontId="10" fillId="7" borderId="2" xfId="9" applyFont="1" applyFill="1" applyBorder="1" applyAlignment="1">
      <alignment horizontal="left"/>
    </xf>
    <xf numFmtId="0" fontId="12" fillId="5" borderId="0" xfId="5" quotePrefix="1" applyFont="1" applyFill="1" applyBorder="1" applyAlignment="1" applyProtection="1">
      <alignment horizontal="left" vertical="center"/>
    </xf>
    <xf numFmtId="1" fontId="9" fillId="0" borderId="0" xfId="9" applyNumberFormat="1" applyFont="1"/>
    <xf numFmtId="0" fontId="9" fillId="0" borderId="0" xfId="9" applyFont="1" applyAlignment="1">
      <alignment horizontal="center"/>
    </xf>
    <xf numFmtId="0" fontId="9" fillId="0" borderId="9" xfId="9" applyFont="1" applyBorder="1"/>
    <xf numFmtId="0" fontId="9" fillId="0" borderId="0" xfId="9" applyFont="1" applyAlignment="1">
      <alignment horizontal="center" wrapText="1"/>
    </xf>
    <xf numFmtId="166" fontId="25" fillId="8" borderId="0" xfId="0" applyNumberFormat="1" applyFont="1" applyFill="1" applyAlignment="1">
      <alignment horizontal="center"/>
    </xf>
    <xf numFmtId="3" fontId="25" fillId="8" borderId="0" xfId="0" applyNumberFormat="1" applyFont="1" applyFill="1" applyAlignment="1">
      <alignment horizontal="center"/>
    </xf>
    <xf numFmtId="166" fontId="25" fillId="5" borderId="0" xfId="0" applyNumberFormat="1" applyFont="1" applyFill="1" applyAlignment="1">
      <alignment horizontal="center"/>
    </xf>
    <xf numFmtId="3" fontId="25" fillId="5" borderId="0" xfId="0" applyNumberFormat="1" applyFont="1" applyFill="1" applyAlignment="1">
      <alignment horizontal="center"/>
    </xf>
    <xf numFmtId="166" fontId="25" fillId="8" borderId="9" xfId="0" applyNumberFormat="1" applyFont="1" applyFill="1" applyBorder="1" applyAlignment="1">
      <alignment horizontal="center"/>
    </xf>
    <xf numFmtId="166" fontId="26" fillId="5" borderId="1" xfId="0" applyNumberFormat="1" applyFont="1" applyFill="1" applyBorder="1" applyAlignment="1">
      <alignment horizontal="center"/>
    </xf>
    <xf numFmtId="3" fontId="26" fillId="5" borderId="1" xfId="0" applyNumberFormat="1" applyFont="1" applyFill="1" applyBorder="1" applyAlignment="1">
      <alignment horizontal="center"/>
    </xf>
    <xf numFmtId="166" fontId="27" fillId="8" borderId="0" xfId="0" applyNumberFormat="1" applyFont="1" applyFill="1" applyAlignment="1">
      <alignment horizontal="center"/>
    </xf>
    <xf numFmtId="166" fontId="27" fillId="5" borderId="9" xfId="0" applyNumberFormat="1" applyFont="1" applyFill="1" applyBorder="1" applyAlignment="1">
      <alignment horizontal="center"/>
    </xf>
    <xf numFmtId="3" fontId="27" fillId="5" borderId="9" xfId="0" applyNumberFormat="1" applyFont="1" applyFill="1" applyBorder="1" applyAlignment="1">
      <alignment horizontal="center"/>
    </xf>
    <xf numFmtId="0" fontId="3" fillId="0" borderId="0" xfId="0" applyFont="1" applyAlignment="1">
      <alignment horizontal="center"/>
    </xf>
    <xf numFmtId="168" fontId="25" fillId="8" borderId="0" xfId="0" applyNumberFormat="1" applyFont="1" applyFill="1" applyAlignment="1">
      <alignment horizontal="center"/>
    </xf>
    <xf numFmtId="168" fontId="25" fillId="5" borderId="0" xfId="0" applyNumberFormat="1" applyFont="1" applyFill="1" applyAlignment="1">
      <alignment horizontal="center"/>
    </xf>
    <xf numFmtId="168" fontId="25" fillId="8" borderId="9" xfId="0" applyNumberFormat="1" applyFont="1" applyFill="1" applyBorder="1" applyAlignment="1">
      <alignment horizontal="center"/>
    </xf>
    <xf numFmtId="168" fontId="26" fillId="5" borderId="1" xfId="0" applyNumberFormat="1" applyFont="1" applyFill="1" applyBorder="1" applyAlignment="1">
      <alignment horizontal="center"/>
    </xf>
    <xf numFmtId="168" fontId="27" fillId="8" borderId="0" xfId="0" applyNumberFormat="1" applyFont="1" applyFill="1" applyAlignment="1">
      <alignment horizontal="center"/>
    </xf>
    <xf numFmtId="168" fontId="27" fillId="5" borderId="9" xfId="0" applyNumberFormat="1" applyFont="1" applyFill="1" applyBorder="1" applyAlignment="1">
      <alignment horizontal="center"/>
    </xf>
    <xf numFmtId="0" fontId="16" fillId="0" borderId="0" xfId="0" applyFont="1" applyAlignment="1">
      <alignment vertical="center" wrapText="1"/>
    </xf>
    <xf numFmtId="0" fontId="15" fillId="0" borderId="0" xfId="0" applyFont="1" applyAlignment="1">
      <alignment vertical="center" wrapText="1"/>
    </xf>
    <xf numFmtId="3" fontId="16" fillId="0" borderId="0" xfId="0" applyNumberFormat="1" applyFont="1" applyAlignment="1">
      <alignment vertical="center"/>
    </xf>
    <xf numFmtId="166" fontId="9" fillId="0" borderId="0" xfId="9" applyNumberFormat="1" applyFont="1"/>
    <xf numFmtId="166" fontId="9" fillId="8" borderId="3" xfId="0" applyNumberFormat="1" applyFont="1" applyFill="1" applyBorder="1" applyAlignment="1">
      <alignment horizontal="left"/>
    </xf>
    <xf numFmtId="166" fontId="9" fillId="5" borderId="3" xfId="0" applyNumberFormat="1" applyFont="1" applyFill="1" applyBorder="1" applyAlignment="1">
      <alignment horizontal="left"/>
    </xf>
    <xf numFmtId="166" fontId="9" fillId="5" borderId="4" xfId="0" applyNumberFormat="1" applyFont="1" applyFill="1" applyBorder="1" applyAlignment="1">
      <alignment horizontal="left"/>
    </xf>
    <xf numFmtId="166" fontId="9" fillId="8" borderId="4" xfId="0" applyNumberFormat="1" applyFont="1" applyFill="1" applyBorder="1" applyAlignment="1">
      <alignment horizontal="left"/>
    </xf>
    <xf numFmtId="166" fontId="9" fillId="8" borderId="5" xfId="0" applyNumberFormat="1" applyFont="1" applyFill="1" applyBorder="1" applyAlignment="1">
      <alignment horizontal="left"/>
    </xf>
    <xf numFmtId="0" fontId="10" fillId="5" borderId="15" xfId="9" applyFont="1" applyFill="1" applyBorder="1" applyAlignment="1">
      <alignment horizontal="left" vertical="center"/>
    </xf>
    <xf numFmtId="0" fontId="14" fillId="8" borderId="3" xfId="9" applyFont="1" applyFill="1" applyBorder="1" applyAlignment="1">
      <alignment horizontal="left" vertical="center"/>
    </xf>
    <xf numFmtId="0" fontId="14" fillId="5" borderId="5" xfId="9" applyFont="1" applyFill="1" applyBorder="1" applyAlignment="1">
      <alignment horizontal="left" vertical="center"/>
    </xf>
    <xf numFmtId="0" fontId="9" fillId="0" borderId="14" xfId="9" applyFont="1" applyBorder="1" applyAlignment="1">
      <alignment horizontal="center" vertical="center"/>
    </xf>
    <xf numFmtId="0" fontId="10" fillId="0" borderId="14" xfId="9" applyFont="1" applyBorder="1" applyAlignment="1">
      <alignment horizontal="center" vertical="center"/>
    </xf>
    <xf numFmtId="3" fontId="9" fillId="0" borderId="0" xfId="9" applyNumberFormat="1" applyFont="1"/>
    <xf numFmtId="3" fontId="3" fillId="0" borderId="0" xfId="0" applyNumberFormat="1" applyFont="1"/>
    <xf numFmtId="0" fontId="10" fillId="0" borderId="9" xfId="9" applyFont="1" applyBorder="1" applyAlignment="1">
      <alignment horizontal="center"/>
    </xf>
    <xf numFmtId="0" fontId="25" fillId="8" borderId="0" xfId="0" applyFont="1" applyFill="1" applyAlignment="1">
      <alignment horizontal="center"/>
    </xf>
    <xf numFmtId="0" fontId="25" fillId="5" borderId="0" xfId="0" applyFont="1" applyFill="1" applyAlignment="1">
      <alignment horizontal="center"/>
    </xf>
    <xf numFmtId="0" fontId="27" fillId="5" borderId="9" xfId="0" applyFont="1" applyFill="1" applyBorder="1" applyAlignment="1">
      <alignment horizontal="center"/>
    </xf>
    <xf numFmtId="0" fontId="30" fillId="0" borderId="0" xfId="0" applyFont="1" applyAlignment="1">
      <alignment vertical="center" wrapText="1"/>
    </xf>
    <xf numFmtId="0" fontId="12" fillId="5" borderId="0" xfId="5" quotePrefix="1" applyFont="1" applyFill="1" applyBorder="1" applyAlignment="1" applyProtection="1">
      <alignment horizontal="left" vertical="center"/>
    </xf>
    <xf numFmtId="0" fontId="13" fillId="7" borderId="1" xfId="0" applyFont="1" applyFill="1" applyBorder="1" applyAlignment="1">
      <alignment horizontal="center" vertical="center" wrapText="1"/>
    </xf>
    <xf numFmtId="0" fontId="13" fillId="7" borderId="0" xfId="0" applyFont="1" applyFill="1" applyAlignment="1">
      <alignment horizontal="center" vertical="center" wrapText="1"/>
    </xf>
    <xf numFmtId="0" fontId="22" fillId="5" borderId="7" xfId="0" applyFont="1" applyFill="1" applyBorder="1" applyAlignment="1">
      <alignment horizontal="center"/>
    </xf>
    <xf numFmtId="0" fontId="22" fillId="5" borderId="1" xfId="0" applyFont="1" applyFill="1" applyBorder="1" applyAlignment="1">
      <alignment horizontal="center"/>
    </xf>
    <xf numFmtId="0" fontId="22" fillId="5" borderId="6" xfId="0" applyFont="1" applyFill="1" applyBorder="1" applyAlignment="1">
      <alignment horizontal="center"/>
    </xf>
    <xf numFmtId="0" fontId="22" fillId="5" borderId="0" xfId="0" applyFont="1" applyFill="1" applyAlignment="1">
      <alignment horizontal="center"/>
    </xf>
    <xf numFmtId="0" fontId="22" fillId="5" borderId="8" xfId="0" applyFont="1" applyFill="1" applyBorder="1" applyAlignment="1">
      <alignment horizontal="center"/>
    </xf>
    <xf numFmtId="0" fontId="22" fillId="5" borderId="9" xfId="0" applyFont="1" applyFill="1" applyBorder="1" applyAlignment="1">
      <alignment horizontal="center"/>
    </xf>
    <xf numFmtId="0" fontId="28" fillId="6" borderId="7"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8" fillId="6" borderId="8"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10" fillId="0" borderId="16" xfId="9" applyFont="1" applyBorder="1" applyAlignment="1">
      <alignment horizontal="center" vertical="center"/>
    </xf>
    <xf numFmtId="0" fontId="10" fillId="0" borderId="2" xfId="9" applyFont="1" applyBorder="1" applyAlignment="1">
      <alignment horizontal="center" vertical="center"/>
    </xf>
    <xf numFmtId="0" fontId="10" fillId="8" borderId="0" xfId="9" applyFont="1" applyFill="1" applyAlignment="1">
      <alignment horizontal="left" vertical="center" wrapText="1"/>
    </xf>
    <xf numFmtId="0" fontId="9" fillId="0" borderId="0" xfId="0" applyFont="1" applyAlignment="1">
      <alignment horizontal="center"/>
    </xf>
    <xf numFmtId="0" fontId="11" fillId="9" borderId="0" xfId="0" applyFont="1" applyFill="1" applyAlignment="1">
      <alignment horizontal="center" vertical="top"/>
    </xf>
    <xf numFmtId="0" fontId="9" fillId="0" borderId="0" xfId="9" applyFont="1" applyAlignment="1">
      <alignment horizontal="center"/>
    </xf>
    <xf numFmtId="3" fontId="9" fillId="0" borderId="0" xfId="9" applyNumberFormat="1" applyFont="1" applyAlignment="1">
      <alignment horizontal="center"/>
    </xf>
    <xf numFmtId="3" fontId="3" fillId="0" borderId="0" xfId="0" applyNumberFormat="1" applyFont="1" applyAlignment="1">
      <alignment horizontal="center"/>
    </xf>
    <xf numFmtId="3" fontId="9" fillId="0" borderId="15" xfId="9" applyNumberFormat="1" applyFont="1" applyFill="1" applyBorder="1" applyAlignment="1">
      <alignment horizontal="center"/>
    </xf>
    <xf numFmtId="3" fontId="9" fillId="0" borderId="3" xfId="9" applyNumberFormat="1" applyFont="1" applyFill="1" applyBorder="1" applyAlignment="1">
      <alignment horizontal="center"/>
    </xf>
    <xf numFmtId="3" fontId="9" fillId="0" borderId="5" xfId="9" applyNumberFormat="1" applyFont="1" applyFill="1" applyBorder="1" applyAlignment="1">
      <alignment horizontal="center"/>
    </xf>
    <xf numFmtId="3" fontId="31" fillId="0" borderId="3" xfId="9" applyNumberFormat="1" applyFont="1" applyBorder="1" applyAlignment="1">
      <alignment horizontal="center"/>
    </xf>
    <xf numFmtId="3" fontId="9" fillId="0" borderId="3" xfId="9" applyNumberFormat="1" applyFont="1" applyBorder="1" applyAlignment="1">
      <alignment horizontal="center" vertical="center"/>
    </xf>
    <xf numFmtId="3" fontId="9" fillId="0" borderId="5" xfId="9" applyNumberFormat="1" applyFont="1" applyBorder="1" applyAlignment="1">
      <alignment horizontal="center"/>
    </xf>
    <xf numFmtId="0" fontId="31" fillId="0" borderId="14" xfId="9" applyFont="1" applyBorder="1" applyAlignment="1">
      <alignment horizontal="center" vertical="center"/>
    </xf>
    <xf numFmtId="3" fontId="9" fillId="0" borderId="15" xfId="9" applyNumberFormat="1" applyFont="1" applyBorder="1" applyAlignment="1">
      <alignment horizontal="center"/>
    </xf>
    <xf numFmtId="3" fontId="9" fillId="0" borderId="3" xfId="9" applyNumberFormat="1" applyFont="1" applyBorder="1" applyAlignment="1">
      <alignment horizontal="center"/>
    </xf>
    <xf numFmtId="166" fontId="9" fillId="0" borderId="15" xfId="9" applyNumberFormat="1" applyFont="1" applyBorder="1" applyAlignment="1">
      <alignment horizontal="center"/>
    </xf>
    <xf numFmtId="166" fontId="9" fillId="0" borderId="3" xfId="9" applyNumberFormat="1" applyFont="1" applyBorder="1" applyAlignment="1">
      <alignment horizontal="center"/>
    </xf>
    <xf numFmtId="166" fontId="9" fillId="0" borderId="5" xfId="9" applyNumberFormat="1" applyFont="1" applyBorder="1" applyAlignment="1">
      <alignment horizontal="center"/>
    </xf>
  </cellXfs>
  <cellStyles count="19">
    <cellStyle name="Cálculo 2" xfId="1" xr:uid="{00000000-0005-0000-0000-000000000000}"/>
    <cellStyle name="Comma 2" xfId="2" xr:uid="{00000000-0005-0000-0000-000001000000}"/>
    <cellStyle name="Euro" xfId="3" xr:uid="{00000000-0005-0000-0000-000002000000}"/>
    <cellStyle name="Euro 2" xfId="4" xr:uid="{00000000-0005-0000-0000-000003000000}"/>
    <cellStyle name="Hipervínculo" xfId="5" builtinId="8"/>
    <cellStyle name="Millares 2" xfId="6" xr:uid="{00000000-0005-0000-0000-000005000000}"/>
    <cellStyle name="Neutral" xfId="7" builtinId="28" customBuiltin="1"/>
    <cellStyle name="Normal" xfId="0" builtinId="0"/>
    <cellStyle name="Normal 2" xfId="8" xr:uid="{00000000-0005-0000-0000-000008000000}"/>
    <cellStyle name="Normal 3" xfId="9" xr:uid="{00000000-0005-0000-0000-000009000000}"/>
    <cellStyle name="Normal 3 2" xfId="10" xr:uid="{00000000-0005-0000-0000-00000A000000}"/>
    <cellStyle name="Notas 2" xfId="11" xr:uid="{00000000-0005-0000-0000-00000B000000}"/>
    <cellStyle name="Percent 2 2" xfId="12" xr:uid="{00000000-0005-0000-0000-00000C000000}"/>
    <cellStyle name="Percent 4" xfId="13" xr:uid="{00000000-0005-0000-0000-00000D000000}"/>
    <cellStyle name="Porcentaje 2" xfId="14" xr:uid="{00000000-0005-0000-0000-00000E000000}"/>
    <cellStyle name="Porcentaje 3" xfId="15" xr:uid="{00000000-0005-0000-0000-00000F000000}"/>
    <cellStyle name="Porcentaje 4" xfId="16" xr:uid="{00000000-0005-0000-0000-000010000000}"/>
    <cellStyle name="Salida 2" xfId="17" xr:uid="{00000000-0005-0000-0000-000011000000}"/>
    <cellStyle name="Total" xfId="18"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1</xdr:col>
      <xdr:colOff>2486025</xdr:colOff>
      <xdr:row>4</xdr:row>
      <xdr:rowOff>143257</xdr:rowOff>
    </xdr:to>
    <xdr:pic>
      <xdr:nvPicPr>
        <xdr:cNvPr id="2" name="Imagen 2">
          <a:extLst>
            <a:ext uri="{FF2B5EF4-FFF2-40B4-BE49-F238E27FC236}">
              <a16:creationId xmlns:a16="http://schemas.microsoft.com/office/drawing/2014/main" id="{C80F691C-B465-4F02-8974-1A8D1CD542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4300"/>
          <a:ext cx="2920365" cy="1126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30480</xdr:rowOff>
    </xdr:from>
    <xdr:to>
      <xdr:col>0</xdr:col>
      <xdr:colOff>2208586</xdr:colOff>
      <xdr:row>5</xdr:row>
      <xdr:rowOff>7620</xdr:rowOff>
    </xdr:to>
    <xdr:pic>
      <xdr:nvPicPr>
        <xdr:cNvPr id="6" name="Imagen 5">
          <a:extLst>
            <a:ext uri="{FF2B5EF4-FFF2-40B4-BE49-F238E27FC236}">
              <a16:creationId xmlns:a16="http://schemas.microsoft.com/office/drawing/2014/main" id="{0B8754EE-D6FE-47DB-BA9D-C30535D191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0480"/>
          <a:ext cx="2208586" cy="815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30480</xdr:rowOff>
    </xdr:from>
    <xdr:to>
      <xdr:col>0</xdr:col>
      <xdr:colOff>2208586</xdr:colOff>
      <xdr:row>5</xdr:row>
      <xdr:rowOff>7620</xdr:rowOff>
    </xdr:to>
    <xdr:pic>
      <xdr:nvPicPr>
        <xdr:cNvPr id="3" name="Imagen 2">
          <a:extLst>
            <a:ext uri="{FF2B5EF4-FFF2-40B4-BE49-F238E27FC236}">
              <a16:creationId xmlns:a16="http://schemas.microsoft.com/office/drawing/2014/main" id="{1FD318F9-84CA-42DF-AAB8-F7FB80D6A5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0480"/>
          <a:ext cx="2208586" cy="815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13"/>
  <sheetViews>
    <sheetView zoomScaleNormal="100" workbookViewId="0">
      <selection activeCell="B12" sqref="B12"/>
    </sheetView>
  </sheetViews>
  <sheetFormatPr baseColWidth="10" defaultColWidth="9.1640625" defaultRowHeight="14" x14ac:dyDescent="0.2"/>
  <cols>
    <col min="1" max="1" width="6.33203125" style="2" customWidth="1"/>
    <col min="2" max="2" width="68.6640625" style="3" customWidth="1"/>
    <col min="3" max="3" width="44.1640625" style="3" customWidth="1"/>
    <col min="4" max="4" width="9.1640625" style="3" customWidth="1"/>
    <col min="5" max="5" width="9.6640625" style="3" customWidth="1"/>
    <col min="6" max="6" width="5.33203125" style="3" customWidth="1"/>
    <col min="7" max="7" width="5.6640625" style="3" customWidth="1"/>
    <col min="8" max="256" width="11.5" style="1" customWidth="1"/>
    <col min="257" max="16384" width="9.1640625" style="1"/>
  </cols>
  <sheetData>
    <row r="1" spans="1:8" ht="22.25" customHeight="1" x14ac:dyDescent="0.15">
      <c r="A1" s="58"/>
      <c r="B1" s="59"/>
      <c r="C1" s="59"/>
      <c r="D1" s="59"/>
      <c r="E1" s="59"/>
      <c r="F1" s="59"/>
      <c r="G1" s="59"/>
    </row>
    <row r="2" spans="1:8" ht="22.25" customHeight="1" x14ac:dyDescent="0.15">
      <c r="A2" s="60"/>
      <c r="B2" s="61"/>
      <c r="C2" s="61"/>
      <c r="D2" s="61"/>
      <c r="E2" s="61"/>
      <c r="F2" s="61"/>
      <c r="G2" s="61"/>
    </row>
    <row r="3" spans="1:8" ht="22.25" customHeight="1" x14ac:dyDescent="0.15">
      <c r="A3" s="60"/>
      <c r="B3" s="61"/>
      <c r="C3" s="61"/>
      <c r="D3" s="61"/>
      <c r="E3" s="61"/>
      <c r="F3" s="61"/>
      <c r="G3" s="61"/>
    </row>
    <row r="4" spans="1:8" ht="22.25" customHeight="1" x14ac:dyDescent="0.15">
      <c r="A4" s="60"/>
      <c r="B4" s="61"/>
      <c r="C4" s="61"/>
      <c r="D4" s="61"/>
      <c r="E4" s="61"/>
      <c r="F4" s="61"/>
      <c r="G4" s="61"/>
    </row>
    <row r="5" spans="1:8" ht="22.25" customHeight="1" x14ac:dyDescent="0.15">
      <c r="A5" s="62"/>
      <c r="B5" s="63"/>
      <c r="C5" s="63"/>
      <c r="D5" s="63"/>
      <c r="E5" s="63"/>
      <c r="F5" s="63"/>
      <c r="G5" s="63"/>
    </row>
    <row r="6" spans="1:8" ht="22.25" customHeight="1" x14ac:dyDescent="0.15">
      <c r="A6" s="64" t="s">
        <v>0</v>
      </c>
      <c r="B6" s="65"/>
      <c r="C6" s="65"/>
      <c r="D6" s="65"/>
      <c r="E6" s="65"/>
      <c r="F6" s="65"/>
      <c r="G6" s="65"/>
    </row>
    <row r="7" spans="1:8" ht="12" customHeight="1" x14ac:dyDescent="0.15">
      <c r="A7" s="66"/>
      <c r="B7" s="67"/>
      <c r="C7" s="67"/>
      <c r="D7" s="67"/>
      <c r="E7" s="67"/>
      <c r="F7" s="67"/>
      <c r="G7" s="67"/>
    </row>
    <row r="8" spans="1:8" ht="13" x14ac:dyDescent="0.15">
      <c r="A8" s="56" t="s">
        <v>1</v>
      </c>
      <c r="B8" s="56"/>
      <c r="C8" s="56"/>
      <c r="D8" s="56"/>
      <c r="E8" s="56"/>
      <c r="F8" s="56"/>
      <c r="G8" s="56"/>
    </row>
    <row r="9" spans="1:8" ht="15" customHeight="1" x14ac:dyDescent="0.15">
      <c r="A9" s="57"/>
      <c r="B9" s="57"/>
      <c r="C9" s="57"/>
      <c r="D9" s="57"/>
      <c r="E9" s="57"/>
      <c r="F9" s="57"/>
      <c r="G9" s="57"/>
    </row>
    <row r="10" spans="1:8" ht="13" x14ac:dyDescent="0.15">
      <c r="A10" s="57"/>
      <c r="B10" s="57"/>
      <c r="C10" s="57"/>
      <c r="D10" s="57"/>
      <c r="E10" s="57"/>
      <c r="F10" s="57"/>
      <c r="G10" s="57"/>
    </row>
    <row r="11" spans="1:8" ht="27" customHeight="1" x14ac:dyDescent="0.15">
      <c r="A11" s="7" t="s">
        <v>2</v>
      </c>
      <c r="B11" s="55" t="s">
        <v>3</v>
      </c>
      <c r="C11" s="55"/>
      <c r="D11" s="55"/>
      <c r="E11" s="55"/>
      <c r="F11" s="55"/>
      <c r="G11" s="55"/>
      <c r="H11" s="4"/>
    </row>
    <row r="12" spans="1:8" ht="27" customHeight="1" x14ac:dyDescent="0.15">
      <c r="A12" s="7" t="s">
        <v>4</v>
      </c>
      <c r="B12" s="12" t="s">
        <v>5</v>
      </c>
      <c r="C12" s="12"/>
      <c r="D12" s="12"/>
      <c r="E12" s="12"/>
      <c r="F12" s="12"/>
      <c r="G12" s="12"/>
      <c r="H12" s="4"/>
    </row>
    <row r="13" spans="1:8" x14ac:dyDescent="0.2">
      <c r="B13" s="12"/>
      <c r="C13" s="12"/>
    </row>
  </sheetData>
  <mergeCells count="4">
    <mergeCell ref="B11:G11"/>
    <mergeCell ref="A8:G10"/>
    <mergeCell ref="A1:G5"/>
    <mergeCell ref="A6:G7"/>
  </mergeCells>
  <phoneticPr fontId="5" type="noConversion"/>
  <hyperlinks>
    <hyperlink ref="B11:C11" location="'Clases Sociales % Act.Met'!A1" display="Población según clases sociales - Porcentaje - Actualización metodológica. 2019" xr:uid="{00000000-0004-0000-0000-000000000000}"/>
    <hyperlink ref="B11:F11" location="'Perfil Jefe PE Sexo Act.Met.'!A1" display="Incidencia de la Pobreza Monetaria según características del Jefe de Hogar - Sexo - Actualización metodológica. 2019" xr:uid="{00000000-0004-0000-0000-000001000000}"/>
    <hyperlink ref="B12:C12" location="'Clases Sociales Abs. Act.Met'!A1" display="Población según clases sociales - Absolutos - Actualización metodológica. 2019" xr:uid="{00000000-0004-0000-0000-000002000000}"/>
    <hyperlink ref="B11" location="'Clases Sociales % Act.Met'!A1" display="Población según clases sociales - Porcentaje - Actualización metodológica. 2019" xr:uid="{00000000-0004-0000-0000-000003000000}"/>
    <hyperlink ref="B12" location="'Clases Sociales Abs. Act.Met'!A1" display="Población según clases sociales - Absolutos - Actualización metodológica. 2019" xr:uid="{00000000-0004-0000-0000-000004000000}"/>
  </hyperlinks>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F158"/>
  <sheetViews>
    <sheetView showGridLines="0" tabSelected="1" zoomScaleNormal="100" workbookViewId="0">
      <pane xSplit="1" topLeftCell="B1" activePane="topRight" state="frozen"/>
      <selection pane="topRight" activeCell="G18" sqref="G18"/>
    </sheetView>
  </sheetViews>
  <sheetFormatPr baseColWidth="10" defaultColWidth="9.1640625" defaultRowHeight="13" x14ac:dyDescent="0.2"/>
  <cols>
    <col min="1" max="1" width="63.6640625" style="8" customWidth="1"/>
    <col min="2" max="3" width="11.5" style="14" customWidth="1"/>
    <col min="4" max="4" width="11.5" style="8" customWidth="1"/>
    <col min="5" max="5" width="11.5" style="14" customWidth="1"/>
    <col min="6" max="256" width="11.5" style="8" customWidth="1"/>
    <col min="257" max="16384" width="9.1640625" style="8"/>
  </cols>
  <sheetData>
    <row r="1" spans="1:6" x14ac:dyDescent="0.2">
      <c r="A1" s="71"/>
    </row>
    <row r="2" spans="1:6" x14ac:dyDescent="0.2">
      <c r="A2" s="71"/>
    </row>
    <row r="3" spans="1:6" x14ac:dyDescent="0.2">
      <c r="A3" s="71"/>
    </row>
    <row r="4" spans="1:6" x14ac:dyDescent="0.2">
      <c r="A4" s="71"/>
    </row>
    <row r="5" spans="1:6" x14ac:dyDescent="0.2">
      <c r="A5" s="71"/>
    </row>
    <row r="6" spans="1:6" s="10" customFormat="1" ht="31.5" customHeight="1" x14ac:dyDescent="0.2">
      <c r="A6" s="9" t="s">
        <v>6</v>
      </c>
      <c r="B6" s="16"/>
      <c r="C6" s="16"/>
      <c r="E6" s="16"/>
    </row>
    <row r="7" spans="1:6" x14ac:dyDescent="0.2">
      <c r="A7" s="70" t="s">
        <v>7</v>
      </c>
    </row>
    <row r="8" spans="1:6" x14ac:dyDescent="0.2">
      <c r="A8" s="70"/>
    </row>
    <row r="9" spans="1:6" x14ac:dyDescent="0.2">
      <c r="A9" s="70"/>
    </row>
    <row r="10" spans="1:6" x14ac:dyDescent="0.2">
      <c r="A10" s="70"/>
    </row>
    <row r="11" spans="1:6" x14ac:dyDescent="0.2">
      <c r="A11" s="70"/>
    </row>
    <row r="13" spans="1:6" ht="13.25" customHeight="1" x14ac:dyDescent="0.2">
      <c r="A13" s="11" t="s">
        <v>8</v>
      </c>
    </row>
    <row r="14" spans="1:6" ht="12.75" customHeight="1" x14ac:dyDescent="0.2">
      <c r="A14" s="47" t="s">
        <v>9</v>
      </c>
      <c r="B14" s="68" t="s">
        <v>10</v>
      </c>
      <c r="C14" s="69"/>
      <c r="D14" s="69"/>
      <c r="E14" s="82" t="s">
        <v>48</v>
      </c>
    </row>
    <row r="15" spans="1:6" x14ac:dyDescent="0.2">
      <c r="A15" s="46"/>
      <c r="B15" s="50">
        <v>2021</v>
      </c>
      <c r="C15" s="50">
        <v>2022</v>
      </c>
      <c r="D15" s="50">
        <v>2023</v>
      </c>
      <c r="E15" s="82" t="s">
        <v>49</v>
      </c>
    </row>
    <row r="16" spans="1:6" x14ac:dyDescent="0.2">
      <c r="A16" s="38" t="s">
        <v>11</v>
      </c>
      <c r="B16" s="17">
        <v>38</v>
      </c>
      <c r="C16" s="28">
        <v>33.5</v>
      </c>
      <c r="D16" s="28">
        <v>31</v>
      </c>
      <c r="E16" s="85">
        <f>D16-C16</f>
        <v>-2.5</v>
      </c>
      <c r="F16" s="37"/>
    </row>
    <row r="17" spans="1:6" x14ac:dyDescent="0.2">
      <c r="A17" s="39" t="s">
        <v>12</v>
      </c>
      <c r="B17" s="19">
        <v>39.4</v>
      </c>
      <c r="C17" s="29">
        <v>35.700000000000003</v>
      </c>
      <c r="D17" s="29">
        <v>29.6</v>
      </c>
      <c r="E17" s="86">
        <f t="shared" ref="E17:E41" si="0">D17-C17</f>
        <v>-6.1000000000000014</v>
      </c>
      <c r="F17" s="37"/>
    </row>
    <row r="18" spans="1:6" x14ac:dyDescent="0.2">
      <c r="A18" s="38" t="s">
        <v>13</v>
      </c>
      <c r="B18" s="17">
        <v>30.7</v>
      </c>
      <c r="C18" s="28">
        <v>28.1</v>
      </c>
      <c r="D18" s="28">
        <v>23.7</v>
      </c>
      <c r="E18" s="86">
        <f t="shared" si="0"/>
        <v>-4.4000000000000021</v>
      </c>
      <c r="F18" s="37"/>
    </row>
    <row r="19" spans="1:6" x14ac:dyDescent="0.2">
      <c r="A19" s="39" t="s">
        <v>14</v>
      </c>
      <c r="B19" s="19">
        <v>40.799999999999997</v>
      </c>
      <c r="C19" s="29">
        <v>34.200000000000003</v>
      </c>
      <c r="D19" s="29">
        <v>31</v>
      </c>
      <c r="E19" s="86">
        <f t="shared" si="0"/>
        <v>-3.2000000000000028</v>
      </c>
      <c r="F19" s="37"/>
    </row>
    <row r="20" spans="1:6" x14ac:dyDescent="0.2">
      <c r="A20" s="38" t="s">
        <v>15</v>
      </c>
      <c r="B20" s="17">
        <v>32.5</v>
      </c>
      <c r="C20" s="28">
        <v>24</v>
      </c>
      <c r="D20" s="28">
        <v>23.6</v>
      </c>
      <c r="E20" s="86">
        <f t="shared" si="0"/>
        <v>-0.39999999999999858</v>
      </c>
      <c r="F20" s="37"/>
    </row>
    <row r="21" spans="1:6" x14ac:dyDescent="0.2">
      <c r="A21" s="39" t="s">
        <v>16</v>
      </c>
      <c r="B21" s="19">
        <v>42.5</v>
      </c>
      <c r="C21" s="29">
        <v>43.6</v>
      </c>
      <c r="D21" s="29">
        <v>41.1</v>
      </c>
      <c r="E21" s="86">
        <f t="shared" si="0"/>
        <v>-2.5</v>
      </c>
      <c r="F21" s="37"/>
    </row>
    <row r="22" spans="1:6" x14ac:dyDescent="0.2">
      <c r="A22" s="38" t="s">
        <v>17</v>
      </c>
      <c r="B22" s="17">
        <v>46.7</v>
      </c>
      <c r="C22" s="28">
        <v>42.8</v>
      </c>
      <c r="D22" s="28">
        <v>35.9</v>
      </c>
      <c r="E22" s="86">
        <f t="shared" si="0"/>
        <v>-6.8999999999999986</v>
      </c>
      <c r="F22" s="37"/>
    </row>
    <row r="23" spans="1:6" x14ac:dyDescent="0.2">
      <c r="A23" s="39" t="s">
        <v>18</v>
      </c>
      <c r="B23" s="19">
        <v>50.6</v>
      </c>
      <c r="C23" s="29">
        <v>45.8</v>
      </c>
      <c r="D23" s="29">
        <v>43.7</v>
      </c>
      <c r="E23" s="86">
        <f t="shared" si="0"/>
        <v>-2.0999999999999943</v>
      </c>
      <c r="F23" s="37"/>
    </row>
    <row r="24" spans="1:6" x14ac:dyDescent="0.2">
      <c r="A24" s="38" t="s">
        <v>19</v>
      </c>
      <c r="B24" s="17">
        <v>44.5</v>
      </c>
      <c r="C24" s="28">
        <v>40.9</v>
      </c>
      <c r="D24" s="28">
        <v>36.1</v>
      </c>
      <c r="E24" s="86">
        <f t="shared" si="0"/>
        <v>-4.7999999999999972</v>
      </c>
      <c r="F24" s="37"/>
    </row>
    <row r="25" spans="1:6" x14ac:dyDescent="0.2">
      <c r="A25" s="39" t="s">
        <v>20</v>
      </c>
      <c r="B25" s="19">
        <v>26.2</v>
      </c>
      <c r="C25" s="29">
        <v>20.6</v>
      </c>
      <c r="D25" s="29">
        <v>17.600000000000001</v>
      </c>
      <c r="E25" s="86">
        <f t="shared" si="0"/>
        <v>-3</v>
      </c>
      <c r="F25" s="37"/>
    </row>
    <row r="26" spans="1:6" x14ac:dyDescent="0.2">
      <c r="A26" s="38" t="s">
        <v>21</v>
      </c>
      <c r="B26" s="17">
        <v>29.5</v>
      </c>
      <c r="C26" s="28">
        <v>24.8</v>
      </c>
      <c r="D26" s="28">
        <v>22.6</v>
      </c>
      <c r="E26" s="86">
        <f t="shared" si="0"/>
        <v>-2.1999999999999993</v>
      </c>
      <c r="F26" s="37"/>
    </row>
    <row r="27" spans="1:6" x14ac:dyDescent="0.2">
      <c r="A27" s="39" t="s">
        <v>22</v>
      </c>
      <c r="B27" s="19">
        <v>37.799999999999997</v>
      </c>
      <c r="C27" s="29">
        <v>39.5</v>
      </c>
      <c r="D27" s="29">
        <v>34.299999999999997</v>
      </c>
      <c r="E27" s="86">
        <f t="shared" si="0"/>
        <v>-5.2000000000000028</v>
      </c>
      <c r="F27" s="37"/>
    </row>
    <row r="28" spans="1:6" x14ac:dyDescent="0.2">
      <c r="A28" s="38" t="s">
        <v>23</v>
      </c>
      <c r="B28" s="17">
        <v>48.2</v>
      </c>
      <c r="C28" s="28">
        <v>42.9</v>
      </c>
      <c r="D28" s="28">
        <v>42.3</v>
      </c>
      <c r="E28" s="86">
        <f t="shared" si="0"/>
        <v>-0.60000000000000142</v>
      </c>
      <c r="F28" s="37"/>
    </row>
    <row r="29" spans="1:6" x14ac:dyDescent="0.2">
      <c r="A29" s="39" t="s">
        <v>24</v>
      </c>
      <c r="B29" s="19">
        <v>37.299999999999997</v>
      </c>
      <c r="C29" s="29">
        <v>34.200000000000003</v>
      </c>
      <c r="D29" s="29">
        <v>30.6</v>
      </c>
      <c r="E29" s="86">
        <f t="shared" si="0"/>
        <v>-3.6000000000000014</v>
      </c>
      <c r="F29" s="37"/>
    </row>
    <row r="30" spans="1:6" x14ac:dyDescent="0.2">
      <c r="A30" s="38" t="s">
        <v>25</v>
      </c>
      <c r="B30" s="17">
        <v>34.9</v>
      </c>
      <c r="C30" s="28">
        <v>29.8</v>
      </c>
      <c r="D30" s="28">
        <v>27.1</v>
      </c>
      <c r="E30" s="86">
        <f t="shared" si="0"/>
        <v>-2.6999999999999993</v>
      </c>
      <c r="F30" s="37"/>
    </row>
    <row r="31" spans="1:6" x14ac:dyDescent="0.2">
      <c r="A31" s="40" t="s">
        <v>26</v>
      </c>
      <c r="B31" s="19">
        <v>41.7</v>
      </c>
      <c r="C31" s="29">
        <v>38.799999999999997</v>
      </c>
      <c r="D31" s="29">
        <v>39.9</v>
      </c>
      <c r="E31" s="86">
        <f t="shared" si="0"/>
        <v>1.1000000000000014</v>
      </c>
      <c r="F31" s="37"/>
    </row>
    <row r="32" spans="1:6" x14ac:dyDescent="0.2">
      <c r="A32" s="41" t="s">
        <v>27</v>
      </c>
      <c r="B32" s="17">
        <v>67.400000000000006</v>
      </c>
      <c r="C32" s="28">
        <v>62.3</v>
      </c>
      <c r="D32" s="28">
        <v>60.1</v>
      </c>
      <c r="E32" s="86">
        <f t="shared" si="0"/>
        <v>-2.1999999999999957</v>
      </c>
      <c r="F32" s="37"/>
    </row>
    <row r="33" spans="1:6" x14ac:dyDescent="0.2">
      <c r="A33" s="40" t="s">
        <v>28</v>
      </c>
      <c r="B33" s="19">
        <v>50.3</v>
      </c>
      <c r="C33" s="29">
        <v>48.8</v>
      </c>
      <c r="D33" s="29">
        <v>46</v>
      </c>
      <c r="E33" s="86">
        <f t="shared" si="0"/>
        <v>-2.7999999999999972</v>
      </c>
      <c r="F33" s="37"/>
    </row>
    <row r="34" spans="1:6" x14ac:dyDescent="0.2">
      <c r="A34" s="38" t="s">
        <v>29</v>
      </c>
      <c r="B34" s="17">
        <v>45.8</v>
      </c>
      <c r="C34" s="28">
        <v>44.4</v>
      </c>
      <c r="D34" s="28">
        <v>39.700000000000003</v>
      </c>
      <c r="E34" s="86">
        <f t="shared" si="0"/>
        <v>-4.6999999999999957</v>
      </c>
      <c r="F34" s="37"/>
    </row>
    <row r="35" spans="1:6" x14ac:dyDescent="0.2">
      <c r="A35" s="39" t="s">
        <v>30</v>
      </c>
      <c r="B35" s="19">
        <v>47.9</v>
      </c>
      <c r="C35" s="29">
        <v>49.5</v>
      </c>
      <c r="D35" s="29">
        <v>44.3</v>
      </c>
      <c r="E35" s="86">
        <f t="shared" si="0"/>
        <v>-5.2000000000000028</v>
      </c>
      <c r="F35" s="37"/>
    </row>
    <row r="36" spans="1:6" x14ac:dyDescent="0.2">
      <c r="A36" s="38" t="s">
        <v>31</v>
      </c>
      <c r="B36" s="17">
        <v>41.7</v>
      </c>
      <c r="C36" s="28">
        <v>35.6</v>
      </c>
      <c r="D36" s="28">
        <v>30.3</v>
      </c>
      <c r="E36" s="86">
        <f t="shared" si="0"/>
        <v>-5.3000000000000007</v>
      </c>
      <c r="F36" s="37"/>
    </row>
    <row r="37" spans="1:6" x14ac:dyDescent="0.2">
      <c r="A37" s="39" t="s">
        <v>32</v>
      </c>
      <c r="B37" s="19">
        <v>50.1</v>
      </c>
      <c r="C37" s="29">
        <v>48.5</v>
      </c>
      <c r="D37" s="29">
        <v>49.8</v>
      </c>
      <c r="E37" s="86">
        <f t="shared" si="0"/>
        <v>1.2999999999999972</v>
      </c>
      <c r="F37" s="37"/>
    </row>
    <row r="38" spans="1:6" x14ac:dyDescent="0.2">
      <c r="A38" s="42" t="s">
        <v>33</v>
      </c>
      <c r="B38" s="21">
        <v>27.7</v>
      </c>
      <c r="C38" s="30">
        <v>27.2</v>
      </c>
      <c r="D38" s="30">
        <v>29</v>
      </c>
      <c r="E38" s="87">
        <f t="shared" si="0"/>
        <v>1.8000000000000007</v>
      </c>
      <c r="F38" s="37"/>
    </row>
    <row r="39" spans="1:6" x14ac:dyDescent="0.2">
      <c r="A39" s="43" t="s">
        <v>34</v>
      </c>
      <c r="B39" s="22">
        <v>39.700000000000003</v>
      </c>
      <c r="C39" s="31">
        <v>36.6</v>
      </c>
      <c r="D39" s="31">
        <v>33</v>
      </c>
      <c r="E39" s="85">
        <f t="shared" si="0"/>
        <v>-3.6000000000000014</v>
      </c>
      <c r="F39" s="37"/>
    </row>
    <row r="40" spans="1:6" x14ac:dyDescent="0.2">
      <c r="A40" s="44" t="s">
        <v>35</v>
      </c>
      <c r="B40" s="24">
        <v>37</v>
      </c>
      <c r="C40" s="32">
        <v>33.799999999999997</v>
      </c>
      <c r="D40" s="32">
        <v>30.6</v>
      </c>
      <c r="E40" s="86">
        <f t="shared" si="0"/>
        <v>-3.1999999999999957</v>
      </c>
      <c r="F40" s="37"/>
    </row>
    <row r="41" spans="1:6" x14ac:dyDescent="0.2">
      <c r="A41" s="45" t="s">
        <v>36</v>
      </c>
      <c r="B41" s="25">
        <v>48.5</v>
      </c>
      <c r="C41" s="33">
        <v>45.9</v>
      </c>
      <c r="D41" s="33">
        <v>41.2</v>
      </c>
      <c r="E41" s="87">
        <f t="shared" si="0"/>
        <v>-4.6999999999999957</v>
      </c>
      <c r="F41" s="37"/>
    </row>
    <row r="43" spans="1:6" x14ac:dyDescent="0.2">
      <c r="A43" s="70" t="s">
        <v>37</v>
      </c>
    </row>
    <row r="44" spans="1:6" x14ac:dyDescent="0.2">
      <c r="A44" s="70"/>
    </row>
    <row r="45" spans="1:6" x14ac:dyDescent="0.2">
      <c r="A45" s="70"/>
    </row>
    <row r="46" spans="1:6" x14ac:dyDescent="0.2">
      <c r="A46" s="70"/>
    </row>
    <row r="47" spans="1:6" x14ac:dyDescent="0.2">
      <c r="A47" s="70"/>
    </row>
    <row r="49" spans="1:6" ht="13.25" customHeight="1" x14ac:dyDescent="0.2">
      <c r="A49" s="11" t="s">
        <v>8</v>
      </c>
    </row>
    <row r="50" spans="1:6" ht="12.75" customHeight="1" x14ac:dyDescent="0.2">
      <c r="A50" s="47" t="s">
        <v>9</v>
      </c>
      <c r="B50" s="68" t="s">
        <v>10</v>
      </c>
      <c r="C50" s="69"/>
      <c r="D50" s="69"/>
      <c r="E50" s="82" t="s">
        <v>48</v>
      </c>
    </row>
    <row r="51" spans="1:6" x14ac:dyDescent="0.2">
      <c r="A51" s="46"/>
      <c r="B51" s="50">
        <v>2021</v>
      </c>
      <c r="C51" s="50">
        <v>2022</v>
      </c>
      <c r="D51" s="50">
        <v>2023</v>
      </c>
      <c r="E51" s="82" t="s">
        <v>49</v>
      </c>
    </row>
    <row r="52" spans="1:6" x14ac:dyDescent="0.2">
      <c r="A52" s="38" t="s">
        <v>11</v>
      </c>
      <c r="B52" s="17">
        <v>22.6</v>
      </c>
      <c r="C52" s="28">
        <v>24.5</v>
      </c>
      <c r="D52" s="28">
        <v>22.6</v>
      </c>
      <c r="E52" s="85">
        <f>D52-C52</f>
        <v>-1.8999999999999986</v>
      </c>
      <c r="F52" s="37"/>
    </row>
    <row r="53" spans="1:6" x14ac:dyDescent="0.2">
      <c r="A53" s="39" t="s">
        <v>12</v>
      </c>
      <c r="B53" s="19">
        <v>30.7</v>
      </c>
      <c r="C53" s="29">
        <v>32</v>
      </c>
      <c r="D53" s="29">
        <v>32.799999999999997</v>
      </c>
      <c r="E53" s="86">
        <f t="shared" ref="E53:E77" si="1">D53-C53</f>
        <v>0.79999999999999716</v>
      </c>
      <c r="F53" s="37"/>
    </row>
    <row r="54" spans="1:6" x14ac:dyDescent="0.2">
      <c r="A54" s="38" t="s">
        <v>13</v>
      </c>
      <c r="B54" s="17">
        <v>13.2</v>
      </c>
      <c r="C54" s="28">
        <v>15.5</v>
      </c>
      <c r="D54" s="28">
        <v>14.7</v>
      </c>
      <c r="E54" s="86">
        <f t="shared" si="1"/>
        <v>-0.80000000000000071</v>
      </c>
      <c r="F54" s="37"/>
    </row>
    <row r="55" spans="1:6" x14ac:dyDescent="0.2">
      <c r="A55" s="39" t="s">
        <v>14</v>
      </c>
      <c r="B55" s="19">
        <v>17.600000000000001</v>
      </c>
      <c r="C55" s="29">
        <v>18</v>
      </c>
      <c r="D55" s="29">
        <v>19.5</v>
      </c>
      <c r="E55" s="86">
        <f t="shared" si="1"/>
        <v>1.5</v>
      </c>
      <c r="F55" s="37"/>
    </row>
    <row r="56" spans="1:6" x14ac:dyDescent="0.2">
      <c r="A56" s="38" t="s">
        <v>15</v>
      </c>
      <c r="B56" s="17">
        <v>26.3</v>
      </c>
      <c r="C56" s="28">
        <v>27</v>
      </c>
      <c r="D56" s="28">
        <v>27</v>
      </c>
      <c r="E56" s="86">
        <f t="shared" si="1"/>
        <v>0</v>
      </c>
      <c r="F56" s="37"/>
    </row>
    <row r="57" spans="1:6" x14ac:dyDescent="0.2">
      <c r="A57" s="39" t="s">
        <v>16</v>
      </c>
      <c r="B57" s="19">
        <v>27.5</v>
      </c>
      <c r="C57" s="29">
        <v>26.2</v>
      </c>
      <c r="D57" s="29">
        <v>26.4</v>
      </c>
      <c r="E57" s="86">
        <f t="shared" si="1"/>
        <v>0.19999999999999929</v>
      </c>
      <c r="F57" s="37"/>
    </row>
    <row r="58" spans="1:6" x14ac:dyDescent="0.2">
      <c r="A58" s="38" t="s">
        <v>17</v>
      </c>
      <c r="B58" s="17">
        <v>30.9</v>
      </c>
      <c r="C58" s="28">
        <v>32.200000000000003</v>
      </c>
      <c r="D58" s="28">
        <v>35.299999999999997</v>
      </c>
      <c r="E58" s="86">
        <f t="shared" si="1"/>
        <v>3.0999999999999943</v>
      </c>
      <c r="F58" s="37"/>
    </row>
    <row r="59" spans="1:6" x14ac:dyDescent="0.2">
      <c r="A59" s="39" t="s">
        <v>18</v>
      </c>
      <c r="B59" s="19">
        <v>21.6</v>
      </c>
      <c r="C59" s="29">
        <v>24.4</v>
      </c>
      <c r="D59" s="29">
        <v>26</v>
      </c>
      <c r="E59" s="86">
        <f t="shared" si="1"/>
        <v>1.6000000000000014</v>
      </c>
      <c r="F59" s="37"/>
    </row>
    <row r="60" spans="1:6" x14ac:dyDescent="0.2">
      <c r="A60" s="38" t="s">
        <v>19</v>
      </c>
      <c r="B60" s="17">
        <v>23.6</v>
      </c>
      <c r="C60" s="28">
        <v>22.3</v>
      </c>
      <c r="D60" s="28">
        <v>24</v>
      </c>
      <c r="E60" s="86">
        <f t="shared" si="1"/>
        <v>1.6999999999999993</v>
      </c>
      <c r="F60" s="37"/>
    </row>
    <row r="61" spans="1:6" x14ac:dyDescent="0.2">
      <c r="A61" s="39" t="s">
        <v>20</v>
      </c>
      <c r="B61" s="19">
        <v>23.1</v>
      </c>
      <c r="C61" s="29">
        <v>25.5</v>
      </c>
      <c r="D61" s="29">
        <v>24.3</v>
      </c>
      <c r="E61" s="86">
        <f t="shared" si="1"/>
        <v>-1.1999999999999993</v>
      </c>
      <c r="F61" s="37"/>
    </row>
    <row r="62" spans="1:6" x14ac:dyDescent="0.2">
      <c r="A62" s="38" t="s">
        <v>21</v>
      </c>
      <c r="B62" s="17">
        <v>23.2</v>
      </c>
      <c r="C62" s="28">
        <v>19.899999999999999</v>
      </c>
      <c r="D62" s="28">
        <v>18.8</v>
      </c>
      <c r="E62" s="86">
        <f t="shared" si="1"/>
        <v>-1.0999999999999979</v>
      </c>
      <c r="F62" s="37"/>
    </row>
    <row r="63" spans="1:6" x14ac:dyDescent="0.2">
      <c r="A63" s="39" t="s">
        <v>22</v>
      </c>
      <c r="B63" s="19">
        <v>32.5</v>
      </c>
      <c r="C63" s="29">
        <v>30.9</v>
      </c>
      <c r="D63" s="29">
        <v>31.1</v>
      </c>
      <c r="E63" s="86">
        <f t="shared" si="1"/>
        <v>0.20000000000000284</v>
      </c>
      <c r="F63" s="37"/>
    </row>
    <row r="64" spans="1:6" x14ac:dyDescent="0.2">
      <c r="A64" s="38" t="s">
        <v>23</v>
      </c>
      <c r="B64" s="17">
        <v>19.899999999999999</v>
      </c>
      <c r="C64" s="28">
        <v>21.5</v>
      </c>
      <c r="D64" s="28">
        <v>21.2</v>
      </c>
      <c r="E64" s="86">
        <f t="shared" si="1"/>
        <v>-0.30000000000000071</v>
      </c>
      <c r="F64" s="37"/>
    </row>
    <row r="65" spans="1:6" x14ac:dyDescent="0.2">
      <c r="A65" s="39" t="s">
        <v>24</v>
      </c>
      <c r="B65" s="19">
        <v>21.3</v>
      </c>
      <c r="C65" s="29">
        <v>23.1</v>
      </c>
      <c r="D65" s="29">
        <v>23.5</v>
      </c>
      <c r="E65" s="86">
        <f t="shared" si="1"/>
        <v>0.39999999999999858</v>
      </c>
      <c r="F65" s="37"/>
    </row>
    <row r="66" spans="1:6" x14ac:dyDescent="0.2">
      <c r="A66" s="38" t="s">
        <v>25</v>
      </c>
      <c r="B66" s="17">
        <v>22.8</v>
      </c>
      <c r="C66" s="28">
        <v>25.3</v>
      </c>
      <c r="D66" s="28">
        <v>25.6</v>
      </c>
      <c r="E66" s="86">
        <f t="shared" si="1"/>
        <v>0.30000000000000071</v>
      </c>
      <c r="F66" s="37"/>
    </row>
    <row r="67" spans="1:6" x14ac:dyDescent="0.2">
      <c r="A67" s="40" t="s">
        <v>26</v>
      </c>
      <c r="B67" s="19">
        <v>17.100000000000001</v>
      </c>
      <c r="C67" s="29">
        <v>18.2</v>
      </c>
      <c r="D67" s="29">
        <v>18.100000000000001</v>
      </c>
      <c r="E67" s="86">
        <f t="shared" si="1"/>
        <v>-9.9999999999997868E-2</v>
      </c>
      <c r="F67" s="37"/>
    </row>
    <row r="68" spans="1:6" x14ac:dyDescent="0.2">
      <c r="A68" s="41" t="s">
        <v>27</v>
      </c>
      <c r="B68" s="17">
        <v>14</v>
      </c>
      <c r="C68" s="28">
        <v>14.9</v>
      </c>
      <c r="D68" s="28">
        <v>16.100000000000001</v>
      </c>
      <c r="E68" s="86">
        <f t="shared" si="1"/>
        <v>1.2000000000000011</v>
      </c>
      <c r="F68" s="37"/>
    </row>
    <row r="69" spans="1:6" x14ac:dyDescent="0.2">
      <c r="A69" s="40" t="s">
        <v>28</v>
      </c>
      <c r="B69" s="19">
        <v>29</v>
      </c>
      <c r="C69" s="29">
        <v>31</v>
      </c>
      <c r="D69" s="29">
        <v>31.6</v>
      </c>
      <c r="E69" s="86">
        <f t="shared" si="1"/>
        <v>0.60000000000000142</v>
      </c>
      <c r="F69" s="37"/>
    </row>
    <row r="70" spans="1:6" x14ac:dyDescent="0.2">
      <c r="A70" s="38" t="s">
        <v>29</v>
      </c>
      <c r="B70" s="17">
        <v>27.1</v>
      </c>
      <c r="C70" s="28">
        <v>27.4</v>
      </c>
      <c r="D70" s="28">
        <v>29.3</v>
      </c>
      <c r="E70" s="86">
        <f t="shared" si="1"/>
        <v>1.9000000000000021</v>
      </c>
      <c r="F70" s="37"/>
    </row>
    <row r="71" spans="1:6" x14ac:dyDescent="0.2">
      <c r="A71" s="39" t="s">
        <v>30</v>
      </c>
      <c r="B71" s="19">
        <v>30.5</v>
      </c>
      <c r="C71" s="29">
        <v>28.5</v>
      </c>
      <c r="D71" s="29">
        <v>30.8</v>
      </c>
      <c r="E71" s="86">
        <f t="shared" si="1"/>
        <v>2.3000000000000007</v>
      </c>
      <c r="F71" s="37"/>
    </row>
    <row r="72" spans="1:6" x14ac:dyDescent="0.2">
      <c r="A72" s="38" t="s">
        <v>31</v>
      </c>
      <c r="B72" s="17">
        <v>16.8</v>
      </c>
      <c r="C72" s="28">
        <v>17.7</v>
      </c>
      <c r="D72" s="28">
        <v>18.600000000000001</v>
      </c>
      <c r="E72" s="86">
        <f t="shared" si="1"/>
        <v>0.90000000000000213</v>
      </c>
      <c r="F72" s="37"/>
    </row>
    <row r="73" spans="1:6" x14ac:dyDescent="0.2">
      <c r="A73" s="39" t="s">
        <v>32</v>
      </c>
      <c r="B73" s="19">
        <v>26.3</v>
      </c>
      <c r="C73" s="29">
        <v>28.2</v>
      </c>
      <c r="D73" s="29">
        <v>27.4</v>
      </c>
      <c r="E73" s="86">
        <f t="shared" si="1"/>
        <v>-0.80000000000000071</v>
      </c>
      <c r="F73" s="37"/>
    </row>
    <row r="74" spans="1:6" x14ac:dyDescent="0.2">
      <c r="A74" s="42" t="s">
        <v>33</v>
      </c>
      <c r="B74" s="21">
        <v>26.2</v>
      </c>
      <c r="C74" s="30">
        <v>27.6</v>
      </c>
      <c r="D74" s="30">
        <v>28.1</v>
      </c>
      <c r="E74" s="87">
        <f t="shared" si="1"/>
        <v>0.5</v>
      </c>
      <c r="F74" s="37"/>
    </row>
    <row r="75" spans="1:6" x14ac:dyDescent="0.2">
      <c r="A75" s="43" t="s">
        <v>34</v>
      </c>
      <c r="B75" s="22">
        <v>29.9</v>
      </c>
      <c r="C75" s="31">
        <v>30.7</v>
      </c>
      <c r="D75" s="31">
        <v>31.5</v>
      </c>
      <c r="E75" s="85">
        <f t="shared" si="1"/>
        <v>0.80000000000000071</v>
      </c>
      <c r="F75" s="37"/>
    </row>
    <row r="76" spans="1:6" x14ac:dyDescent="0.2">
      <c r="A76" s="44" t="s">
        <v>35</v>
      </c>
      <c r="B76" s="24">
        <v>26</v>
      </c>
      <c r="C76" s="32">
        <v>26.6</v>
      </c>
      <c r="D76" s="32">
        <v>26.7</v>
      </c>
      <c r="E76" s="86">
        <f t="shared" si="1"/>
        <v>9.9999999999997868E-2</v>
      </c>
      <c r="F76" s="37"/>
    </row>
    <row r="77" spans="1:6" x14ac:dyDescent="0.2">
      <c r="A77" s="45" t="s">
        <v>36</v>
      </c>
      <c r="B77" s="25">
        <v>42.7</v>
      </c>
      <c r="C77" s="33">
        <v>44.3</v>
      </c>
      <c r="D77" s="33">
        <v>47.6</v>
      </c>
      <c r="E77" s="87">
        <f t="shared" si="1"/>
        <v>3.3000000000000043</v>
      </c>
      <c r="F77" s="37"/>
    </row>
    <row r="79" spans="1:6" x14ac:dyDescent="0.2">
      <c r="A79" s="70" t="s">
        <v>38</v>
      </c>
    </row>
    <row r="80" spans="1:6" x14ac:dyDescent="0.2">
      <c r="A80" s="70"/>
    </row>
    <row r="81" spans="1:6" x14ac:dyDescent="0.2">
      <c r="A81" s="70"/>
    </row>
    <row r="82" spans="1:6" x14ac:dyDescent="0.2">
      <c r="A82" s="70"/>
    </row>
    <row r="83" spans="1:6" x14ac:dyDescent="0.2">
      <c r="A83" s="70"/>
    </row>
    <row r="85" spans="1:6" ht="13.25" customHeight="1" x14ac:dyDescent="0.2">
      <c r="A85" s="11" t="s">
        <v>8</v>
      </c>
    </row>
    <row r="86" spans="1:6" ht="12.75" customHeight="1" x14ac:dyDescent="0.2">
      <c r="A86" s="47" t="s">
        <v>9</v>
      </c>
      <c r="B86" s="68" t="s">
        <v>10</v>
      </c>
      <c r="C86" s="69"/>
      <c r="D86" s="69"/>
      <c r="E86" s="82" t="s">
        <v>48</v>
      </c>
    </row>
    <row r="87" spans="1:6" x14ac:dyDescent="0.2">
      <c r="A87" s="46"/>
      <c r="B87" s="50">
        <v>2021</v>
      </c>
      <c r="C87" s="50">
        <v>2022</v>
      </c>
      <c r="D87" s="50">
        <v>2023</v>
      </c>
      <c r="E87" s="82" t="s">
        <v>49</v>
      </c>
    </row>
    <row r="88" spans="1:6" x14ac:dyDescent="0.2">
      <c r="A88" s="38" t="s">
        <v>11</v>
      </c>
      <c r="B88" s="17">
        <v>37.299999999999997</v>
      </c>
      <c r="C88" s="28">
        <v>39.799999999999997</v>
      </c>
      <c r="D88" s="28">
        <v>43.7</v>
      </c>
      <c r="E88" s="85">
        <f>D88-C88</f>
        <v>3.9000000000000057</v>
      </c>
      <c r="F88" s="37"/>
    </row>
    <row r="89" spans="1:6" x14ac:dyDescent="0.2">
      <c r="A89" s="39" t="s">
        <v>12</v>
      </c>
      <c r="B89" s="19">
        <v>28</v>
      </c>
      <c r="C89" s="29">
        <v>30.2</v>
      </c>
      <c r="D89" s="29">
        <v>34.799999999999997</v>
      </c>
      <c r="E89" s="86">
        <f t="shared" ref="E89:E113" si="2">D89-C89</f>
        <v>4.5999999999999979</v>
      </c>
      <c r="F89" s="37"/>
    </row>
    <row r="90" spans="1:6" x14ac:dyDescent="0.2">
      <c r="A90" s="38" t="s">
        <v>13</v>
      </c>
      <c r="B90" s="17">
        <v>48.1</v>
      </c>
      <c r="C90" s="28">
        <v>48.4</v>
      </c>
      <c r="D90" s="28">
        <v>52.5</v>
      </c>
      <c r="E90" s="86">
        <f t="shared" si="2"/>
        <v>4.1000000000000014</v>
      </c>
      <c r="F90" s="37"/>
    </row>
    <row r="91" spans="1:6" x14ac:dyDescent="0.2">
      <c r="A91" s="39" t="s">
        <v>14</v>
      </c>
      <c r="B91" s="19">
        <v>38.799999999999997</v>
      </c>
      <c r="C91" s="29">
        <v>44.5</v>
      </c>
      <c r="D91" s="29">
        <v>45.3</v>
      </c>
      <c r="E91" s="86">
        <f t="shared" si="2"/>
        <v>0.79999999999999716</v>
      </c>
      <c r="F91" s="37"/>
    </row>
    <row r="92" spans="1:6" x14ac:dyDescent="0.2">
      <c r="A92" s="38" t="s">
        <v>15</v>
      </c>
      <c r="B92" s="17">
        <v>37.799999999999997</v>
      </c>
      <c r="C92" s="28">
        <v>44.6</v>
      </c>
      <c r="D92" s="28">
        <v>45.5</v>
      </c>
      <c r="E92" s="86">
        <f t="shared" si="2"/>
        <v>0.89999999999999858</v>
      </c>
      <c r="F92" s="37"/>
    </row>
    <row r="93" spans="1:6" x14ac:dyDescent="0.2">
      <c r="A93" s="39" t="s">
        <v>16</v>
      </c>
      <c r="B93" s="19">
        <v>28</v>
      </c>
      <c r="C93" s="29">
        <v>27.9</v>
      </c>
      <c r="D93" s="29">
        <v>30.2</v>
      </c>
      <c r="E93" s="86">
        <f t="shared" si="2"/>
        <v>2.3000000000000007</v>
      </c>
      <c r="F93" s="37"/>
    </row>
    <row r="94" spans="1:6" x14ac:dyDescent="0.2">
      <c r="A94" s="38" t="s">
        <v>17</v>
      </c>
      <c r="B94" s="17">
        <v>21.5</v>
      </c>
      <c r="C94" s="28">
        <v>23.5</v>
      </c>
      <c r="D94" s="28">
        <v>27.4</v>
      </c>
      <c r="E94" s="86">
        <f t="shared" si="2"/>
        <v>3.8999999999999986</v>
      </c>
      <c r="F94" s="37"/>
    </row>
    <row r="95" spans="1:6" x14ac:dyDescent="0.2">
      <c r="A95" s="39" t="s">
        <v>18</v>
      </c>
      <c r="B95" s="19">
        <v>26.3</v>
      </c>
      <c r="C95" s="29">
        <v>28</v>
      </c>
      <c r="D95" s="29">
        <v>28.6</v>
      </c>
      <c r="E95" s="86">
        <f t="shared" si="2"/>
        <v>0.60000000000000142</v>
      </c>
      <c r="F95" s="37"/>
    </row>
    <row r="96" spans="1:6" x14ac:dyDescent="0.2">
      <c r="A96" s="38" t="s">
        <v>19</v>
      </c>
      <c r="B96" s="17">
        <v>30.1</v>
      </c>
      <c r="C96" s="28">
        <v>34.4</v>
      </c>
      <c r="D96" s="28">
        <v>37.700000000000003</v>
      </c>
      <c r="E96" s="86">
        <f t="shared" si="2"/>
        <v>3.3000000000000043</v>
      </c>
      <c r="F96" s="37"/>
    </row>
    <row r="97" spans="1:6" x14ac:dyDescent="0.2">
      <c r="A97" s="39" t="s">
        <v>20</v>
      </c>
      <c r="B97" s="19">
        <v>46.4</v>
      </c>
      <c r="C97" s="29">
        <v>50.2</v>
      </c>
      <c r="D97" s="29">
        <v>53.9</v>
      </c>
      <c r="E97" s="86">
        <f t="shared" si="2"/>
        <v>3.6999999999999957</v>
      </c>
      <c r="F97" s="37"/>
    </row>
    <row r="98" spans="1:6" x14ac:dyDescent="0.2">
      <c r="A98" s="38" t="s">
        <v>21</v>
      </c>
      <c r="B98" s="17">
        <v>42.6</v>
      </c>
      <c r="C98" s="28">
        <v>49.8</v>
      </c>
      <c r="D98" s="28">
        <v>52.5</v>
      </c>
      <c r="E98" s="86">
        <f t="shared" si="2"/>
        <v>2.7000000000000028</v>
      </c>
      <c r="F98" s="37"/>
    </row>
    <row r="99" spans="1:6" x14ac:dyDescent="0.2">
      <c r="A99" s="39" t="s">
        <v>22</v>
      </c>
      <c r="B99" s="19">
        <v>27.5</v>
      </c>
      <c r="C99" s="29">
        <v>27.9</v>
      </c>
      <c r="D99" s="29">
        <v>32.5</v>
      </c>
      <c r="E99" s="86">
        <f t="shared" si="2"/>
        <v>4.6000000000000014</v>
      </c>
      <c r="F99" s="37"/>
    </row>
    <row r="100" spans="1:6" x14ac:dyDescent="0.2">
      <c r="A100" s="38" t="s">
        <v>23</v>
      </c>
      <c r="B100" s="17">
        <v>30.1</v>
      </c>
      <c r="C100" s="28">
        <v>34.1</v>
      </c>
      <c r="D100" s="28">
        <v>34.299999999999997</v>
      </c>
      <c r="E100" s="86">
        <f t="shared" si="2"/>
        <v>0.19999999999999574</v>
      </c>
      <c r="F100" s="37"/>
    </row>
    <row r="101" spans="1:6" x14ac:dyDescent="0.2">
      <c r="A101" s="39" t="s">
        <v>24</v>
      </c>
      <c r="B101" s="19">
        <v>38.200000000000003</v>
      </c>
      <c r="C101" s="29">
        <v>39.700000000000003</v>
      </c>
      <c r="D101" s="29">
        <v>42.3</v>
      </c>
      <c r="E101" s="86">
        <f t="shared" si="2"/>
        <v>2.5999999999999943</v>
      </c>
      <c r="F101" s="37"/>
    </row>
    <row r="102" spans="1:6" x14ac:dyDescent="0.2">
      <c r="A102" s="38" t="s">
        <v>25</v>
      </c>
      <c r="B102" s="17">
        <v>39.6</v>
      </c>
      <c r="C102" s="28">
        <v>42.2</v>
      </c>
      <c r="D102" s="28">
        <v>44.9</v>
      </c>
      <c r="E102" s="86">
        <f t="shared" si="2"/>
        <v>2.6999999999999957</v>
      </c>
      <c r="F102" s="37"/>
    </row>
    <row r="103" spans="1:6" x14ac:dyDescent="0.2">
      <c r="A103" s="40" t="s">
        <v>26</v>
      </c>
      <c r="B103" s="19">
        <v>38.299999999999997</v>
      </c>
      <c r="C103" s="29">
        <v>39.5</v>
      </c>
      <c r="D103" s="29">
        <v>39.1</v>
      </c>
      <c r="E103" s="86">
        <f t="shared" si="2"/>
        <v>-0.39999999999999858</v>
      </c>
      <c r="F103" s="37"/>
    </row>
    <row r="104" spans="1:6" x14ac:dyDescent="0.2">
      <c r="A104" s="41" t="s">
        <v>27</v>
      </c>
      <c r="B104" s="17">
        <v>17.8</v>
      </c>
      <c r="C104" s="28">
        <v>21.7</v>
      </c>
      <c r="D104" s="28">
        <v>22.7</v>
      </c>
      <c r="E104" s="86">
        <f t="shared" si="2"/>
        <v>1</v>
      </c>
      <c r="F104" s="37"/>
    </row>
    <row r="105" spans="1:6" x14ac:dyDescent="0.2">
      <c r="A105" s="40" t="s">
        <v>28</v>
      </c>
      <c r="B105" s="19">
        <v>19.899999999999999</v>
      </c>
      <c r="C105" s="29">
        <v>19.2</v>
      </c>
      <c r="D105" s="29">
        <v>21.3</v>
      </c>
      <c r="E105" s="86">
        <f t="shared" si="2"/>
        <v>2.1000000000000014</v>
      </c>
      <c r="F105" s="37"/>
    </row>
    <row r="106" spans="1:6" x14ac:dyDescent="0.2">
      <c r="A106" s="38" t="s">
        <v>29</v>
      </c>
      <c r="B106" s="17">
        <v>25.4</v>
      </c>
      <c r="C106" s="28">
        <v>26.5</v>
      </c>
      <c r="D106" s="28">
        <v>29.5</v>
      </c>
      <c r="E106" s="86">
        <f t="shared" si="2"/>
        <v>3</v>
      </c>
      <c r="F106" s="37"/>
    </row>
    <row r="107" spans="1:6" x14ac:dyDescent="0.2">
      <c r="A107" s="39" t="s">
        <v>30</v>
      </c>
      <c r="B107" s="19">
        <v>20.7</v>
      </c>
      <c r="C107" s="29">
        <v>20.7</v>
      </c>
      <c r="D107" s="29">
        <v>23.4</v>
      </c>
      <c r="E107" s="86">
        <f t="shared" si="2"/>
        <v>2.6999999999999993</v>
      </c>
      <c r="F107" s="37"/>
    </row>
    <row r="108" spans="1:6" x14ac:dyDescent="0.2">
      <c r="A108" s="38" t="s">
        <v>31</v>
      </c>
      <c r="B108" s="17">
        <v>38.1</v>
      </c>
      <c r="C108" s="28">
        <v>43</v>
      </c>
      <c r="D108" s="28">
        <v>46.7</v>
      </c>
      <c r="E108" s="86">
        <f t="shared" si="2"/>
        <v>3.7000000000000028</v>
      </c>
      <c r="F108" s="37"/>
    </row>
    <row r="109" spans="1:6" x14ac:dyDescent="0.2">
      <c r="A109" s="39" t="s">
        <v>32</v>
      </c>
      <c r="B109" s="19">
        <v>22.4</v>
      </c>
      <c r="C109" s="29">
        <v>22.4</v>
      </c>
      <c r="D109" s="29">
        <v>21.7</v>
      </c>
      <c r="E109" s="86">
        <f t="shared" si="2"/>
        <v>-0.69999999999999929</v>
      </c>
      <c r="F109" s="37"/>
    </row>
    <row r="110" spans="1:6" x14ac:dyDescent="0.2">
      <c r="A110" s="42" t="s">
        <v>33</v>
      </c>
      <c r="B110" s="21">
        <v>42.3</v>
      </c>
      <c r="C110" s="30">
        <v>42.1</v>
      </c>
      <c r="D110" s="30">
        <v>40.4</v>
      </c>
      <c r="E110" s="87">
        <f t="shared" si="2"/>
        <v>-1.7000000000000028</v>
      </c>
      <c r="F110" s="37"/>
    </row>
    <row r="111" spans="1:6" x14ac:dyDescent="0.2">
      <c r="A111" s="43" t="s">
        <v>34</v>
      </c>
      <c r="B111" s="22">
        <v>27.9</v>
      </c>
      <c r="C111" s="31">
        <v>29.9</v>
      </c>
      <c r="D111" s="31">
        <v>32.4</v>
      </c>
      <c r="E111" s="85">
        <f t="shared" si="2"/>
        <v>2.5</v>
      </c>
      <c r="F111" s="37"/>
    </row>
    <row r="112" spans="1:6" x14ac:dyDescent="0.2">
      <c r="A112" s="44" t="s">
        <v>35</v>
      </c>
      <c r="B112" s="24">
        <v>33.700000000000003</v>
      </c>
      <c r="C112" s="32">
        <v>36</v>
      </c>
      <c r="D112" s="32">
        <v>38.799999999999997</v>
      </c>
      <c r="E112" s="86">
        <f t="shared" si="2"/>
        <v>2.7999999999999972</v>
      </c>
      <c r="F112" s="37"/>
    </row>
    <row r="113" spans="1:6" x14ac:dyDescent="0.2">
      <c r="A113" s="45" t="s">
        <v>36</v>
      </c>
      <c r="B113" s="25">
        <v>8.6999999999999993</v>
      </c>
      <c r="C113" s="33">
        <v>9.4</v>
      </c>
      <c r="D113" s="33">
        <v>10.8</v>
      </c>
      <c r="E113" s="87">
        <f t="shared" si="2"/>
        <v>1.4000000000000004</v>
      </c>
      <c r="F113" s="37"/>
    </row>
    <row r="115" spans="1:6" x14ac:dyDescent="0.2">
      <c r="A115" s="70" t="s">
        <v>39</v>
      </c>
    </row>
    <row r="116" spans="1:6" x14ac:dyDescent="0.2">
      <c r="A116" s="70"/>
    </row>
    <row r="117" spans="1:6" x14ac:dyDescent="0.2">
      <c r="A117" s="70"/>
    </row>
    <row r="118" spans="1:6" x14ac:dyDescent="0.2">
      <c r="A118" s="70"/>
    </row>
    <row r="119" spans="1:6" x14ac:dyDescent="0.2">
      <c r="A119" s="70"/>
    </row>
    <row r="121" spans="1:6" ht="13.25" customHeight="1" x14ac:dyDescent="0.2">
      <c r="A121" s="11" t="s">
        <v>8</v>
      </c>
    </row>
    <row r="122" spans="1:6" ht="12.75" customHeight="1" x14ac:dyDescent="0.2">
      <c r="A122" s="47" t="s">
        <v>9</v>
      </c>
      <c r="B122" s="68" t="s">
        <v>10</v>
      </c>
      <c r="C122" s="69"/>
      <c r="D122" s="69"/>
      <c r="E122" s="82" t="s">
        <v>48</v>
      </c>
    </row>
    <row r="123" spans="1:6" x14ac:dyDescent="0.2">
      <c r="A123" s="46"/>
      <c r="B123" s="50">
        <v>2021</v>
      </c>
      <c r="C123" s="50">
        <v>2022</v>
      </c>
      <c r="D123" s="50">
        <v>2023</v>
      </c>
      <c r="E123" s="82" t="s">
        <v>49</v>
      </c>
    </row>
    <row r="124" spans="1:6" x14ac:dyDescent="0.2">
      <c r="A124" s="38" t="s">
        <v>11</v>
      </c>
      <c r="B124" s="17">
        <v>2.1</v>
      </c>
      <c r="C124" s="28">
        <v>2.2999999999999998</v>
      </c>
      <c r="D124" s="28">
        <v>2.7</v>
      </c>
      <c r="E124" s="85">
        <f>D124-C124</f>
        <v>0.40000000000000036</v>
      </c>
      <c r="F124" s="37"/>
    </row>
    <row r="125" spans="1:6" x14ac:dyDescent="0.2">
      <c r="A125" s="39" t="s">
        <v>12</v>
      </c>
      <c r="B125" s="19">
        <v>2</v>
      </c>
      <c r="C125" s="29">
        <v>2</v>
      </c>
      <c r="D125" s="29">
        <v>2.8</v>
      </c>
      <c r="E125" s="86">
        <f t="shared" ref="E125:E149" si="3">D125-C125</f>
        <v>0.79999999999999982</v>
      </c>
      <c r="F125" s="37"/>
    </row>
    <row r="126" spans="1:6" x14ac:dyDescent="0.2">
      <c r="A126" s="38" t="s">
        <v>13</v>
      </c>
      <c r="B126" s="17">
        <v>8.1</v>
      </c>
      <c r="C126" s="28">
        <v>8</v>
      </c>
      <c r="D126" s="28">
        <v>9</v>
      </c>
      <c r="E126" s="86">
        <f t="shared" si="3"/>
        <v>1</v>
      </c>
      <c r="F126" s="37"/>
    </row>
    <row r="127" spans="1:6" x14ac:dyDescent="0.2">
      <c r="A127" s="39" t="s">
        <v>14</v>
      </c>
      <c r="B127" s="19">
        <v>2.7</v>
      </c>
      <c r="C127" s="29">
        <v>3.3</v>
      </c>
      <c r="D127" s="29">
        <v>4.2</v>
      </c>
      <c r="E127" s="86">
        <f t="shared" si="3"/>
        <v>0.90000000000000036</v>
      </c>
      <c r="F127" s="37"/>
    </row>
    <row r="128" spans="1:6" x14ac:dyDescent="0.2">
      <c r="A128" s="38" t="s">
        <v>15</v>
      </c>
      <c r="B128" s="17">
        <v>3.4</v>
      </c>
      <c r="C128" s="28">
        <v>4.4000000000000004</v>
      </c>
      <c r="D128" s="28">
        <v>3.9</v>
      </c>
      <c r="E128" s="86">
        <f t="shared" si="3"/>
        <v>-0.50000000000000044</v>
      </c>
      <c r="F128" s="37"/>
    </row>
    <row r="129" spans="1:6" x14ac:dyDescent="0.2">
      <c r="A129" s="39" t="s">
        <v>16</v>
      </c>
      <c r="B129" s="19">
        <v>2</v>
      </c>
      <c r="C129" s="29">
        <v>2.2999999999999998</v>
      </c>
      <c r="D129" s="29">
        <v>2.2999999999999998</v>
      </c>
      <c r="E129" s="86">
        <f t="shared" si="3"/>
        <v>0</v>
      </c>
      <c r="F129" s="37"/>
    </row>
    <row r="130" spans="1:6" x14ac:dyDescent="0.2">
      <c r="A130" s="38" t="s">
        <v>17</v>
      </c>
      <c r="B130" s="17">
        <v>0.8</v>
      </c>
      <c r="C130" s="28">
        <v>1.5</v>
      </c>
      <c r="D130" s="28">
        <v>1.4</v>
      </c>
      <c r="E130" s="86">
        <f t="shared" si="3"/>
        <v>-0.10000000000000009</v>
      </c>
      <c r="F130" s="37"/>
    </row>
    <row r="131" spans="1:6" x14ac:dyDescent="0.2">
      <c r="A131" s="39" t="s">
        <v>18</v>
      </c>
      <c r="B131" s="19">
        <v>1.5</v>
      </c>
      <c r="C131" s="29">
        <v>1.7</v>
      </c>
      <c r="D131" s="29">
        <v>1.6</v>
      </c>
      <c r="E131" s="86">
        <f t="shared" si="3"/>
        <v>-9.9999999999999867E-2</v>
      </c>
      <c r="F131" s="37"/>
    </row>
    <row r="132" spans="1:6" x14ac:dyDescent="0.2">
      <c r="A132" s="38" t="s">
        <v>19</v>
      </c>
      <c r="B132" s="17">
        <v>1.8</v>
      </c>
      <c r="C132" s="28">
        <v>2.2999999999999998</v>
      </c>
      <c r="D132" s="28">
        <v>2.2000000000000002</v>
      </c>
      <c r="E132" s="86">
        <f t="shared" si="3"/>
        <v>-9.9999999999999645E-2</v>
      </c>
      <c r="F132" s="37"/>
    </row>
    <row r="133" spans="1:6" x14ac:dyDescent="0.2">
      <c r="A133" s="39" t="s">
        <v>20</v>
      </c>
      <c r="B133" s="19">
        <v>4.3</v>
      </c>
      <c r="C133" s="29">
        <v>3.7</v>
      </c>
      <c r="D133" s="29">
        <v>4.3</v>
      </c>
      <c r="E133" s="86">
        <f t="shared" si="3"/>
        <v>0.59999999999999964</v>
      </c>
      <c r="F133" s="37"/>
    </row>
    <row r="134" spans="1:6" x14ac:dyDescent="0.2">
      <c r="A134" s="38" t="s">
        <v>21</v>
      </c>
      <c r="B134" s="17">
        <v>4.5999999999999996</v>
      </c>
      <c r="C134" s="28">
        <v>5.5</v>
      </c>
      <c r="D134" s="28">
        <v>6.1</v>
      </c>
      <c r="E134" s="86">
        <f t="shared" si="3"/>
        <v>0.59999999999999964</v>
      </c>
      <c r="F134" s="37"/>
    </row>
    <row r="135" spans="1:6" x14ac:dyDescent="0.2">
      <c r="A135" s="39" t="s">
        <v>22</v>
      </c>
      <c r="B135" s="19">
        <v>2.2000000000000002</v>
      </c>
      <c r="C135" s="29">
        <v>1.6</v>
      </c>
      <c r="D135" s="29">
        <v>2.1</v>
      </c>
      <c r="E135" s="86">
        <f t="shared" si="3"/>
        <v>0.5</v>
      </c>
      <c r="F135" s="37"/>
    </row>
    <row r="136" spans="1:6" x14ac:dyDescent="0.2">
      <c r="A136" s="38" t="s">
        <v>23</v>
      </c>
      <c r="B136" s="17">
        <v>1.9</v>
      </c>
      <c r="C136" s="28">
        <v>1.5</v>
      </c>
      <c r="D136" s="28">
        <v>2.2000000000000002</v>
      </c>
      <c r="E136" s="86">
        <f t="shared" si="3"/>
        <v>0.70000000000000018</v>
      </c>
      <c r="F136" s="37"/>
    </row>
    <row r="137" spans="1:6" x14ac:dyDescent="0.2">
      <c r="A137" s="39" t="s">
        <v>24</v>
      </c>
      <c r="B137" s="19">
        <v>3.3</v>
      </c>
      <c r="C137" s="29">
        <v>3</v>
      </c>
      <c r="D137" s="29">
        <v>3.7</v>
      </c>
      <c r="E137" s="86">
        <f t="shared" si="3"/>
        <v>0.70000000000000018</v>
      </c>
      <c r="F137" s="37"/>
    </row>
    <row r="138" spans="1:6" x14ac:dyDescent="0.2">
      <c r="A138" s="38" t="s">
        <v>25</v>
      </c>
      <c r="B138" s="17">
        <v>2.7</v>
      </c>
      <c r="C138" s="28">
        <v>2.7</v>
      </c>
      <c r="D138" s="28">
        <v>2.4</v>
      </c>
      <c r="E138" s="86">
        <f t="shared" si="3"/>
        <v>-0.30000000000000027</v>
      </c>
      <c r="F138" s="37"/>
    </row>
    <row r="139" spans="1:6" x14ac:dyDescent="0.2">
      <c r="A139" s="40" t="s">
        <v>26</v>
      </c>
      <c r="B139" s="19">
        <v>2.9</v>
      </c>
      <c r="C139" s="29">
        <v>3.5</v>
      </c>
      <c r="D139" s="29">
        <v>2.9</v>
      </c>
      <c r="E139" s="86">
        <f t="shared" si="3"/>
        <v>-0.60000000000000009</v>
      </c>
      <c r="F139" s="37"/>
    </row>
    <row r="140" spans="1:6" x14ac:dyDescent="0.2">
      <c r="A140" s="41" t="s">
        <v>27</v>
      </c>
      <c r="B140" s="17">
        <v>0.7</v>
      </c>
      <c r="C140" s="28">
        <v>1.1000000000000001</v>
      </c>
      <c r="D140" s="28">
        <v>1.1000000000000001</v>
      </c>
      <c r="E140" s="86">
        <f t="shared" si="3"/>
        <v>0</v>
      </c>
      <c r="F140" s="37"/>
    </row>
    <row r="141" spans="1:6" x14ac:dyDescent="0.2">
      <c r="A141" s="40" t="s">
        <v>28</v>
      </c>
      <c r="B141" s="19">
        <v>0.9</v>
      </c>
      <c r="C141" s="29">
        <v>0.9</v>
      </c>
      <c r="D141" s="29">
        <v>1.2</v>
      </c>
      <c r="E141" s="86">
        <f t="shared" si="3"/>
        <v>0.29999999999999993</v>
      </c>
      <c r="F141" s="37"/>
    </row>
    <row r="142" spans="1:6" x14ac:dyDescent="0.2">
      <c r="A142" s="38" t="s">
        <v>29</v>
      </c>
      <c r="B142" s="17">
        <v>1.7</v>
      </c>
      <c r="C142" s="28">
        <v>1.7</v>
      </c>
      <c r="D142" s="28">
        <v>1.5</v>
      </c>
      <c r="E142" s="86">
        <f t="shared" si="3"/>
        <v>-0.19999999999999996</v>
      </c>
      <c r="F142" s="37"/>
    </row>
    <row r="143" spans="1:6" x14ac:dyDescent="0.2">
      <c r="A143" s="39" t="s">
        <v>30</v>
      </c>
      <c r="B143" s="19">
        <v>0.9</v>
      </c>
      <c r="C143" s="29">
        <v>1.3</v>
      </c>
      <c r="D143" s="29">
        <v>1.5</v>
      </c>
      <c r="E143" s="86">
        <f t="shared" si="3"/>
        <v>0.19999999999999996</v>
      </c>
      <c r="F143" s="37"/>
    </row>
    <row r="144" spans="1:6" x14ac:dyDescent="0.2">
      <c r="A144" s="38" t="s">
        <v>31</v>
      </c>
      <c r="B144" s="17">
        <v>3.4</v>
      </c>
      <c r="C144" s="28">
        <v>3.7</v>
      </c>
      <c r="D144" s="28">
        <v>4.3</v>
      </c>
      <c r="E144" s="86">
        <f t="shared" si="3"/>
        <v>0.59999999999999964</v>
      </c>
      <c r="F144" s="37"/>
    </row>
    <row r="145" spans="1:6" x14ac:dyDescent="0.2">
      <c r="A145" s="39" t="s">
        <v>32</v>
      </c>
      <c r="B145" s="19">
        <v>1.2</v>
      </c>
      <c r="C145" s="29">
        <v>0.9</v>
      </c>
      <c r="D145" s="29">
        <v>1.2</v>
      </c>
      <c r="E145" s="86">
        <f t="shared" si="3"/>
        <v>0.29999999999999993</v>
      </c>
      <c r="F145" s="37"/>
    </row>
    <row r="146" spans="1:6" x14ac:dyDescent="0.2">
      <c r="A146" s="42" t="s">
        <v>33</v>
      </c>
      <c r="B146" s="21">
        <v>3.8</v>
      </c>
      <c r="C146" s="30">
        <v>3.1</v>
      </c>
      <c r="D146" s="30">
        <v>2.5</v>
      </c>
      <c r="E146" s="87">
        <f t="shared" si="3"/>
        <v>-0.60000000000000009</v>
      </c>
      <c r="F146" s="37"/>
    </row>
    <row r="147" spans="1:6" x14ac:dyDescent="0.2">
      <c r="A147" s="43" t="s">
        <v>34</v>
      </c>
      <c r="B147" s="22">
        <v>2.6</v>
      </c>
      <c r="C147" s="31">
        <v>2.8</v>
      </c>
      <c r="D147" s="31">
        <v>3.1</v>
      </c>
      <c r="E147" s="85">
        <f t="shared" si="3"/>
        <v>0.30000000000000027</v>
      </c>
      <c r="F147" s="37"/>
    </row>
    <row r="148" spans="1:6" x14ac:dyDescent="0.2">
      <c r="A148" s="44" t="s">
        <v>35</v>
      </c>
      <c r="B148" s="24">
        <v>3.3</v>
      </c>
      <c r="C148" s="32">
        <v>3.5</v>
      </c>
      <c r="D148" s="32">
        <v>3.9</v>
      </c>
      <c r="E148" s="86">
        <f t="shared" si="3"/>
        <v>0.39999999999999991</v>
      </c>
      <c r="F148" s="37"/>
    </row>
    <row r="149" spans="1:6" x14ac:dyDescent="0.2">
      <c r="A149" s="45" t="s">
        <v>36</v>
      </c>
      <c r="B149" s="25">
        <v>0.2</v>
      </c>
      <c r="C149" s="33">
        <v>0.4</v>
      </c>
      <c r="D149" s="33">
        <v>0.4</v>
      </c>
      <c r="E149" s="87">
        <f t="shared" si="3"/>
        <v>0</v>
      </c>
      <c r="F149" s="37"/>
    </row>
    <row r="151" spans="1:6" s="5" customFormat="1" ht="12" x14ac:dyDescent="0.15">
      <c r="A151" s="6"/>
      <c r="B151" s="27"/>
      <c r="C151" s="27"/>
      <c r="E151" s="27"/>
    </row>
    <row r="152" spans="1:6" s="5" customFormat="1" ht="12" x14ac:dyDescent="0.15">
      <c r="A152" s="34" t="s">
        <v>40</v>
      </c>
      <c r="B152" s="27"/>
      <c r="C152" s="27"/>
      <c r="E152" s="27"/>
    </row>
    <row r="153" spans="1:6" s="5" customFormat="1" ht="24" x14ac:dyDescent="0.15">
      <c r="A153" s="54" t="s">
        <v>41</v>
      </c>
      <c r="B153" s="27"/>
      <c r="C153" s="27"/>
      <c r="E153" s="27"/>
    </row>
    <row r="154" spans="1:6" s="5" customFormat="1" ht="24" x14ac:dyDescent="0.15">
      <c r="A154" s="35" t="s">
        <v>42</v>
      </c>
      <c r="B154" s="27"/>
      <c r="C154" s="27"/>
      <c r="E154" s="27"/>
    </row>
    <row r="155" spans="1:6" s="5" customFormat="1" ht="48.75" customHeight="1" x14ac:dyDescent="0.15">
      <c r="A155" s="34" t="s">
        <v>43</v>
      </c>
      <c r="B155" s="27"/>
      <c r="C155" s="27"/>
      <c r="E155" s="27"/>
    </row>
    <row r="156" spans="1:6" s="5" customFormat="1" ht="36" x14ac:dyDescent="0.15">
      <c r="A156" s="34" t="s">
        <v>44</v>
      </c>
      <c r="B156" s="27"/>
      <c r="C156" s="27"/>
      <c r="E156" s="27"/>
    </row>
    <row r="157" spans="1:6" x14ac:dyDescent="0.2">
      <c r="A157" s="36" t="s">
        <v>45</v>
      </c>
    </row>
    <row r="158" spans="1:6" x14ac:dyDescent="0.2">
      <c r="A158" s="15"/>
    </row>
  </sheetData>
  <mergeCells count="9">
    <mergeCell ref="B86:D86"/>
    <mergeCell ref="B122:D122"/>
    <mergeCell ref="A115:A119"/>
    <mergeCell ref="A1:A5"/>
    <mergeCell ref="A7:A11"/>
    <mergeCell ref="A43:A47"/>
    <mergeCell ref="A79:A83"/>
    <mergeCell ref="B14:D14"/>
    <mergeCell ref="B50:D50"/>
  </mergeCells>
  <pageMargins left="0.19685039370078741" right="0.19685039370078741" top="0.19685039370078741" bottom="1" header="0" footer="0"/>
  <pageSetup pageOrder="overThenDown" orientation="landscape"/>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U158"/>
  <sheetViews>
    <sheetView showGridLines="0" topLeftCell="A103" zoomScaleNormal="100" workbookViewId="0">
      <pane xSplit="1" topLeftCell="B1" activePane="topRight" state="frozen"/>
      <selection pane="topRight" activeCell="G95" sqref="G95"/>
    </sheetView>
  </sheetViews>
  <sheetFormatPr baseColWidth="10" defaultColWidth="9.1640625" defaultRowHeight="13" x14ac:dyDescent="0.2"/>
  <cols>
    <col min="1" max="1" width="63.6640625" style="8" customWidth="1"/>
    <col min="2" max="2" width="9.6640625" style="14" bestFit="1" customWidth="1"/>
    <col min="3" max="3" width="11.5" style="14" customWidth="1"/>
    <col min="4" max="4" width="11.5" style="8" customWidth="1"/>
    <col min="5" max="5" width="11.5" style="74" customWidth="1"/>
    <col min="6" max="6" width="11.5" style="48" customWidth="1"/>
    <col min="7" max="256" width="11.5" style="8" customWidth="1"/>
    <col min="257" max="16384" width="9.1640625" style="8"/>
  </cols>
  <sheetData>
    <row r="1" spans="1:20" x14ac:dyDescent="0.2">
      <c r="A1" s="73"/>
      <c r="E1" s="14"/>
      <c r="F1" s="8"/>
    </row>
    <row r="2" spans="1:20" x14ac:dyDescent="0.2">
      <c r="A2" s="73"/>
      <c r="E2" s="14"/>
      <c r="F2" s="8"/>
    </row>
    <row r="3" spans="1:20" x14ac:dyDescent="0.2">
      <c r="A3" s="73"/>
      <c r="E3" s="14"/>
      <c r="F3" s="8"/>
    </row>
    <row r="4" spans="1:20" x14ac:dyDescent="0.2">
      <c r="A4" s="73"/>
      <c r="E4" s="14"/>
      <c r="F4" s="8"/>
    </row>
    <row r="5" spans="1:20" x14ac:dyDescent="0.2">
      <c r="A5" s="73"/>
      <c r="E5" s="14"/>
      <c r="F5" s="8"/>
    </row>
    <row r="6" spans="1:20" s="10" customFormat="1" ht="31.5" customHeight="1" x14ac:dyDescent="0.2">
      <c r="A6" s="9" t="s">
        <v>6</v>
      </c>
      <c r="B6" s="16"/>
      <c r="C6" s="16"/>
      <c r="E6" s="16"/>
    </row>
    <row r="7" spans="1:20" x14ac:dyDescent="0.2">
      <c r="A7" s="70" t="s">
        <v>7</v>
      </c>
      <c r="E7" s="14"/>
      <c r="F7" s="8"/>
    </row>
    <row r="8" spans="1:20" x14ac:dyDescent="0.2">
      <c r="A8" s="70"/>
      <c r="E8" s="14"/>
      <c r="F8" s="8"/>
    </row>
    <row r="9" spans="1:20" x14ac:dyDescent="0.2">
      <c r="A9" s="70"/>
      <c r="E9" s="14"/>
      <c r="F9" s="8"/>
    </row>
    <row r="10" spans="1:20" x14ac:dyDescent="0.2">
      <c r="A10" s="70"/>
      <c r="E10" s="14"/>
      <c r="F10" s="8"/>
    </row>
    <row r="11" spans="1:20" x14ac:dyDescent="0.2">
      <c r="A11" s="70"/>
      <c r="E11" s="14"/>
      <c r="F11" s="8"/>
    </row>
    <row r="12" spans="1:20" x14ac:dyDescent="0.2">
      <c r="E12" s="14"/>
      <c r="F12" s="8"/>
    </row>
    <row r="13" spans="1:20" ht="13.25" customHeight="1" x14ac:dyDescent="0.2">
      <c r="A13" s="11" t="s">
        <v>46</v>
      </c>
      <c r="E13" s="14"/>
      <c r="F13" s="8"/>
    </row>
    <row r="14" spans="1:20" ht="12.75" customHeight="1" x14ac:dyDescent="0.2">
      <c r="A14" s="47" t="s">
        <v>9</v>
      </c>
      <c r="B14" s="68" t="s">
        <v>10</v>
      </c>
      <c r="C14" s="69"/>
      <c r="D14" s="69"/>
      <c r="E14" s="82" t="s">
        <v>48</v>
      </c>
      <c r="F14" s="8"/>
    </row>
    <row r="15" spans="1:20" x14ac:dyDescent="0.2">
      <c r="A15" s="46"/>
      <c r="B15" s="50">
        <v>2021</v>
      </c>
      <c r="C15" s="50">
        <v>2022</v>
      </c>
      <c r="D15" s="50">
        <v>2023</v>
      </c>
      <c r="E15" s="82" t="s">
        <v>49</v>
      </c>
      <c r="F15" s="8"/>
    </row>
    <row r="16" spans="1:20" x14ac:dyDescent="0.2">
      <c r="A16" s="38" t="s">
        <v>11</v>
      </c>
      <c r="B16" s="18">
        <v>114</v>
      </c>
      <c r="C16" s="18">
        <v>102</v>
      </c>
      <c r="D16" s="18">
        <v>96</v>
      </c>
      <c r="E16" s="76">
        <f>D16-C16</f>
        <v>-6</v>
      </c>
      <c r="G16" s="13"/>
      <c r="H16" s="13"/>
      <c r="I16" s="13"/>
      <c r="J16" s="13"/>
      <c r="K16" s="13"/>
      <c r="L16" s="13"/>
      <c r="M16" s="13"/>
      <c r="N16" s="13"/>
      <c r="O16" s="13"/>
      <c r="P16" s="13"/>
      <c r="Q16" s="13"/>
      <c r="R16" s="13"/>
      <c r="S16" s="13"/>
      <c r="T16" s="13"/>
    </row>
    <row r="17" spans="1:21" x14ac:dyDescent="0.2">
      <c r="A17" s="39" t="s">
        <v>12</v>
      </c>
      <c r="B17" s="20">
        <v>776</v>
      </c>
      <c r="C17" s="20">
        <v>714</v>
      </c>
      <c r="D17" s="20">
        <v>597</v>
      </c>
      <c r="E17" s="77">
        <f t="shared" ref="E17:E41" si="0">D17-C17</f>
        <v>-117</v>
      </c>
      <c r="G17" s="13"/>
      <c r="H17" s="13"/>
      <c r="I17" s="13"/>
      <c r="J17" s="13"/>
      <c r="K17" s="13"/>
      <c r="L17" s="13"/>
      <c r="M17" s="13"/>
      <c r="N17" s="13"/>
      <c r="O17" s="13"/>
      <c r="P17" s="13"/>
      <c r="Q17" s="13"/>
      <c r="R17" s="13"/>
      <c r="S17" s="13"/>
      <c r="T17" s="13"/>
    </row>
    <row r="18" spans="1:21" x14ac:dyDescent="0.2">
      <c r="A18" s="38" t="s">
        <v>13</v>
      </c>
      <c r="B18" s="18">
        <v>2392</v>
      </c>
      <c r="C18" s="18">
        <v>2210</v>
      </c>
      <c r="D18" s="18">
        <v>1884</v>
      </c>
      <c r="E18" s="77">
        <f t="shared" si="0"/>
        <v>-326</v>
      </c>
      <c r="G18" s="13"/>
      <c r="H18" s="13"/>
      <c r="I18" s="13"/>
      <c r="J18" s="13"/>
      <c r="K18" s="13"/>
      <c r="L18" s="13"/>
      <c r="M18" s="13"/>
      <c r="N18" s="13"/>
      <c r="O18" s="13"/>
      <c r="P18" s="13"/>
      <c r="Q18" s="13"/>
      <c r="R18" s="13"/>
      <c r="S18" s="13"/>
      <c r="T18" s="13"/>
    </row>
    <row r="19" spans="1:21" x14ac:dyDescent="0.2">
      <c r="A19" s="39" t="s">
        <v>14</v>
      </c>
      <c r="B19" s="20">
        <v>494</v>
      </c>
      <c r="C19" s="20">
        <v>417</v>
      </c>
      <c r="D19" s="20">
        <v>382</v>
      </c>
      <c r="E19" s="77">
        <f t="shared" si="0"/>
        <v>-35</v>
      </c>
      <c r="G19" s="13"/>
      <c r="H19" s="13"/>
      <c r="I19" s="13"/>
      <c r="J19" s="13"/>
      <c r="K19" s="13"/>
      <c r="L19" s="13"/>
      <c r="M19" s="13"/>
      <c r="N19" s="13"/>
      <c r="O19" s="13"/>
      <c r="P19" s="13"/>
      <c r="Q19" s="13"/>
      <c r="R19" s="13"/>
      <c r="S19" s="13"/>
      <c r="T19" s="13"/>
    </row>
    <row r="20" spans="1:21" x14ac:dyDescent="0.2">
      <c r="A20" s="38" t="s">
        <v>15</v>
      </c>
      <c r="B20" s="18">
        <v>751</v>
      </c>
      <c r="C20" s="18">
        <v>559</v>
      </c>
      <c r="D20" s="18">
        <v>553</v>
      </c>
      <c r="E20" s="77">
        <f t="shared" si="0"/>
        <v>-6</v>
      </c>
      <c r="G20" s="13"/>
      <c r="H20" s="13"/>
      <c r="I20" s="13"/>
      <c r="J20" s="13"/>
      <c r="K20" s="13"/>
      <c r="L20" s="13"/>
      <c r="M20" s="13"/>
      <c r="N20" s="13"/>
      <c r="O20" s="13"/>
      <c r="P20" s="13"/>
      <c r="Q20" s="13"/>
      <c r="R20" s="13"/>
      <c r="S20" s="13"/>
      <c r="T20" s="13"/>
    </row>
    <row r="21" spans="1:21" x14ac:dyDescent="0.2">
      <c r="A21" s="39" t="s">
        <v>16</v>
      </c>
      <c r="B21" s="20">
        <v>394</v>
      </c>
      <c r="C21" s="20">
        <v>408</v>
      </c>
      <c r="D21" s="20">
        <v>388</v>
      </c>
      <c r="E21" s="77">
        <f t="shared" si="0"/>
        <v>-20</v>
      </c>
      <c r="G21" s="13"/>
      <c r="H21" s="13"/>
      <c r="I21" s="13"/>
      <c r="J21" s="13"/>
      <c r="K21" s="13"/>
      <c r="L21" s="13"/>
      <c r="M21" s="13"/>
      <c r="N21" s="13"/>
      <c r="O21" s="13"/>
      <c r="P21" s="13"/>
      <c r="Q21" s="13"/>
      <c r="R21" s="13"/>
      <c r="S21" s="13"/>
      <c r="T21" s="13"/>
    </row>
    <row r="22" spans="1:21" x14ac:dyDescent="0.2">
      <c r="A22" s="38" t="s">
        <v>17</v>
      </c>
      <c r="B22" s="18">
        <v>463</v>
      </c>
      <c r="C22" s="18">
        <v>427</v>
      </c>
      <c r="D22" s="18">
        <v>360</v>
      </c>
      <c r="E22" s="77">
        <f t="shared" si="0"/>
        <v>-67</v>
      </c>
      <c r="G22" s="13"/>
      <c r="H22" s="13"/>
      <c r="I22" s="13"/>
      <c r="J22" s="13"/>
      <c r="K22" s="13"/>
      <c r="L22" s="13"/>
      <c r="M22" s="13"/>
      <c r="N22" s="13"/>
      <c r="O22" s="13"/>
      <c r="P22" s="13"/>
      <c r="Q22" s="13"/>
      <c r="R22" s="13"/>
      <c r="S22" s="13"/>
      <c r="T22" s="13"/>
    </row>
    <row r="23" spans="1:21" x14ac:dyDescent="0.2">
      <c r="A23" s="39" t="s">
        <v>18</v>
      </c>
      <c r="B23" s="20">
        <v>78</v>
      </c>
      <c r="C23" s="20">
        <v>72</v>
      </c>
      <c r="D23" s="20">
        <v>69</v>
      </c>
      <c r="E23" s="77">
        <f t="shared" si="0"/>
        <v>-3</v>
      </c>
      <c r="G23" s="13"/>
      <c r="H23" s="13"/>
      <c r="I23" s="13"/>
      <c r="J23" s="13"/>
      <c r="K23" s="13"/>
      <c r="L23" s="13"/>
      <c r="M23" s="13"/>
      <c r="N23" s="13"/>
      <c r="O23" s="13"/>
      <c r="P23" s="13"/>
      <c r="Q23" s="13"/>
      <c r="R23" s="13"/>
      <c r="S23" s="13"/>
      <c r="T23" s="13"/>
    </row>
    <row r="24" spans="1:21" ht="14" x14ac:dyDescent="0.2">
      <c r="A24" s="38" t="s">
        <v>19</v>
      </c>
      <c r="B24" s="18">
        <v>224</v>
      </c>
      <c r="C24" s="18">
        <v>207</v>
      </c>
      <c r="D24" s="18">
        <v>183</v>
      </c>
      <c r="E24" s="77">
        <f t="shared" si="0"/>
        <v>-24</v>
      </c>
      <c r="G24" s="13"/>
      <c r="H24" s="72"/>
      <c r="I24"/>
      <c r="J24"/>
      <c r="K24"/>
      <c r="L24"/>
      <c r="M24"/>
      <c r="N24"/>
      <c r="O24"/>
      <c r="P24"/>
      <c r="Q24"/>
      <c r="R24"/>
      <c r="S24"/>
      <c r="T24"/>
      <c r="U24"/>
    </row>
    <row r="25" spans="1:21" ht="14" x14ac:dyDescent="0.2">
      <c r="A25" s="39" t="s">
        <v>20</v>
      </c>
      <c r="B25" s="20">
        <v>127</v>
      </c>
      <c r="C25" s="20">
        <v>101</v>
      </c>
      <c r="D25" s="20">
        <v>87</v>
      </c>
      <c r="E25" s="77">
        <f t="shared" si="0"/>
        <v>-14</v>
      </c>
      <c r="G25" s="13"/>
      <c r="H25" s="72"/>
      <c r="I25"/>
      <c r="J25"/>
      <c r="K25"/>
      <c r="L25"/>
      <c r="M25"/>
      <c r="N25"/>
      <c r="O25"/>
      <c r="P25"/>
      <c r="Q25"/>
      <c r="R25"/>
      <c r="S25"/>
      <c r="T25"/>
      <c r="U25"/>
    </row>
    <row r="26" spans="1:21" x14ac:dyDescent="0.2">
      <c r="A26" s="38" t="s">
        <v>21</v>
      </c>
      <c r="B26" s="18">
        <v>1159</v>
      </c>
      <c r="C26" s="18">
        <v>991</v>
      </c>
      <c r="D26" s="18">
        <v>916</v>
      </c>
      <c r="E26" s="77">
        <f t="shared" si="0"/>
        <v>-75</v>
      </c>
      <c r="G26" s="13"/>
      <c r="H26" s="13"/>
      <c r="I26" s="13"/>
      <c r="J26" s="13"/>
      <c r="K26" s="13"/>
      <c r="L26" s="13"/>
      <c r="M26" s="13"/>
      <c r="N26" s="13"/>
      <c r="O26" s="13"/>
      <c r="P26" s="13"/>
      <c r="Q26" s="13"/>
      <c r="R26" s="13"/>
      <c r="S26" s="13"/>
      <c r="T26" s="13"/>
    </row>
    <row r="27" spans="1:21" x14ac:dyDescent="0.2">
      <c r="A27" s="39" t="s">
        <v>22</v>
      </c>
      <c r="B27" s="20">
        <v>150</v>
      </c>
      <c r="C27" s="20">
        <v>158</v>
      </c>
      <c r="D27" s="20">
        <v>138</v>
      </c>
      <c r="E27" s="77">
        <f t="shared" si="0"/>
        <v>-20</v>
      </c>
      <c r="G27" s="13"/>
      <c r="H27" s="13"/>
      <c r="I27" s="13"/>
      <c r="J27" s="13"/>
      <c r="K27" s="13"/>
      <c r="L27" s="13"/>
      <c r="M27" s="13"/>
      <c r="N27" s="13"/>
      <c r="O27" s="13"/>
      <c r="P27" s="13"/>
      <c r="Q27" s="13"/>
      <c r="R27" s="13"/>
      <c r="S27" s="13"/>
      <c r="T27" s="13"/>
    </row>
    <row r="28" spans="1:21" x14ac:dyDescent="0.2">
      <c r="A28" s="38" t="s">
        <v>23</v>
      </c>
      <c r="B28" s="18">
        <v>165</v>
      </c>
      <c r="C28" s="18">
        <v>148</v>
      </c>
      <c r="D28" s="18">
        <v>147</v>
      </c>
      <c r="E28" s="77">
        <f t="shared" si="0"/>
        <v>-1</v>
      </c>
      <c r="G28" s="13"/>
      <c r="H28" s="13"/>
      <c r="I28" s="13"/>
      <c r="J28" s="13"/>
      <c r="K28" s="13"/>
      <c r="L28" s="13"/>
      <c r="M28" s="13"/>
      <c r="N28" s="13"/>
      <c r="O28" s="13"/>
      <c r="P28" s="13"/>
      <c r="Q28" s="13"/>
      <c r="R28" s="13"/>
      <c r="S28" s="13"/>
      <c r="T28" s="13"/>
    </row>
    <row r="29" spans="1:21" x14ac:dyDescent="0.2">
      <c r="A29" s="39" t="s">
        <v>24</v>
      </c>
      <c r="B29" s="20">
        <v>114</v>
      </c>
      <c r="C29" s="20">
        <v>105</v>
      </c>
      <c r="D29" s="20">
        <v>94</v>
      </c>
      <c r="E29" s="77">
        <f t="shared" si="0"/>
        <v>-11</v>
      </c>
      <c r="G29" s="13"/>
      <c r="H29" s="13"/>
      <c r="I29" s="13"/>
      <c r="J29" s="13"/>
      <c r="K29" s="13"/>
      <c r="L29" s="13"/>
      <c r="M29" s="13"/>
      <c r="N29" s="13"/>
      <c r="O29" s="13"/>
      <c r="P29" s="13"/>
      <c r="Q29" s="13"/>
      <c r="R29" s="13"/>
      <c r="S29" s="13"/>
      <c r="T29" s="13"/>
    </row>
    <row r="30" spans="1:21" x14ac:dyDescent="0.2">
      <c r="A30" s="38" t="s">
        <v>25</v>
      </c>
      <c r="B30" s="18">
        <v>226</v>
      </c>
      <c r="C30" s="18">
        <v>195</v>
      </c>
      <c r="D30" s="18">
        <v>180</v>
      </c>
      <c r="E30" s="77">
        <f t="shared" si="0"/>
        <v>-15</v>
      </c>
      <c r="G30" s="13"/>
      <c r="H30" s="13"/>
      <c r="I30" s="13"/>
      <c r="J30" s="13"/>
      <c r="K30" s="13"/>
      <c r="L30" s="13"/>
      <c r="M30" s="13"/>
      <c r="N30" s="13"/>
      <c r="O30" s="13"/>
      <c r="P30" s="13"/>
      <c r="Q30" s="13"/>
      <c r="R30" s="13"/>
      <c r="S30" s="13"/>
      <c r="T30" s="13"/>
    </row>
    <row r="31" spans="1:21" x14ac:dyDescent="0.2">
      <c r="A31" s="40" t="s">
        <v>26</v>
      </c>
      <c r="B31" s="20">
        <v>112</v>
      </c>
      <c r="C31" s="20">
        <v>105</v>
      </c>
      <c r="D31" s="20">
        <v>109</v>
      </c>
      <c r="E31" s="77">
        <f t="shared" si="0"/>
        <v>4</v>
      </c>
      <c r="G31" s="13"/>
      <c r="H31" s="13"/>
      <c r="I31" s="13"/>
      <c r="J31" s="13"/>
      <c r="K31" s="13"/>
      <c r="L31" s="13"/>
      <c r="M31" s="13"/>
      <c r="N31" s="13"/>
      <c r="O31" s="13"/>
      <c r="P31" s="13"/>
      <c r="Q31" s="13"/>
      <c r="R31" s="13"/>
      <c r="S31" s="13"/>
      <c r="T31" s="13"/>
    </row>
    <row r="32" spans="1:21" x14ac:dyDescent="0.2">
      <c r="A32" s="41" t="s">
        <v>27</v>
      </c>
      <c r="B32" s="18">
        <v>76</v>
      </c>
      <c r="C32" s="18">
        <v>71</v>
      </c>
      <c r="D32" s="18">
        <v>69</v>
      </c>
      <c r="E32" s="77">
        <f t="shared" si="0"/>
        <v>-2</v>
      </c>
      <c r="G32" s="13"/>
      <c r="H32" s="13"/>
      <c r="I32" s="13"/>
      <c r="J32" s="13"/>
      <c r="K32" s="13"/>
      <c r="L32" s="13"/>
      <c r="M32" s="13"/>
      <c r="N32" s="13"/>
      <c r="O32" s="13"/>
      <c r="P32" s="13"/>
      <c r="Q32" s="13"/>
      <c r="R32" s="13"/>
      <c r="S32" s="13"/>
      <c r="T32" s="13"/>
    </row>
    <row r="33" spans="1:20" x14ac:dyDescent="0.2">
      <c r="A33" s="40" t="s">
        <v>28</v>
      </c>
      <c r="B33" s="20">
        <v>76</v>
      </c>
      <c r="C33" s="20">
        <v>75</v>
      </c>
      <c r="D33" s="20">
        <v>72</v>
      </c>
      <c r="E33" s="77">
        <f t="shared" si="0"/>
        <v>-3</v>
      </c>
      <c r="G33" s="13"/>
      <c r="H33" s="13"/>
      <c r="I33" s="13"/>
      <c r="J33" s="13"/>
      <c r="K33" s="13"/>
      <c r="L33" s="13"/>
      <c r="M33" s="13"/>
      <c r="N33" s="13"/>
      <c r="O33" s="13"/>
      <c r="P33" s="13"/>
      <c r="Q33" s="13"/>
      <c r="R33" s="13"/>
      <c r="S33" s="13"/>
      <c r="T33" s="13"/>
    </row>
    <row r="34" spans="1:20" x14ac:dyDescent="0.2">
      <c r="A34" s="38" t="s">
        <v>29</v>
      </c>
      <c r="B34" s="18">
        <v>225</v>
      </c>
      <c r="C34" s="18">
        <v>220</v>
      </c>
      <c r="D34" s="18">
        <v>198</v>
      </c>
      <c r="E34" s="77">
        <f t="shared" si="0"/>
        <v>-22</v>
      </c>
      <c r="G34" s="13"/>
      <c r="H34" s="13"/>
      <c r="I34" s="13"/>
      <c r="J34" s="13"/>
      <c r="K34" s="13"/>
      <c r="L34" s="13"/>
      <c r="M34" s="13"/>
      <c r="N34" s="13"/>
      <c r="O34" s="13"/>
      <c r="P34" s="13"/>
      <c r="Q34" s="13"/>
      <c r="R34" s="13"/>
      <c r="S34" s="13"/>
      <c r="T34" s="13"/>
    </row>
    <row r="35" spans="1:20" x14ac:dyDescent="0.2">
      <c r="A35" s="39" t="s">
        <v>30</v>
      </c>
      <c r="B35" s="20">
        <v>126</v>
      </c>
      <c r="C35" s="20">
        <v>131</v>
      </c>
      <c r="D35" s="20">
        <v>118</v>
      </c>
      <c r="E35" s="77">
        <f t="shared" si="0"/>
        <v>-13</v>
      </c>
      <c r="G35" s="13"/>
      <c r="H35" s="13"/>
      <c r="I35" s="13"/>
      <c r="J35" s="13"/>
      <c r="K35" s="13"/>
      <c r="L35" s="13"/>
      <c r="M35" s="13"/>
      <c r="N35" s="13"/>
      <c r="O35" s="13"/>
      <c r="P35" s="13"/>
      <c r="Q35" s="13"/>
      <c r="R35" s="13"/>
      <c r="S35" s="13"/>
      <c r="T35" s="13"/>
    </row>
    <row r="36" spans="1:20" x14ac:dyDescent="0.2">
      <c r="A36" s="38" t="s">
        <v>31</v>
      </c>
      <c r="B36" s="18">
        <v>72</v>
      </c>
      <c r="C36" s="18">
        <v>62</v>
      </c>
      <c r="D36" s="18">
        <v>53</v>
      </c>
      <c r="E36" s="77">
        <f t="shared" si="0"/>
        <v>-9</v>
      </c>
      <c r="G36" s="13"/>
      <c r="H36" s="13"/>
      <c r="I36" s="13"/>
      <c r="J36" s="13"/>
      <c r="K36" s="13"/>
      <c r="L36" s="13"/>
      <c r="M36" s="13"/>
      <c r="N36" s="13"/>
      <c r="O36" s="13"/>
      <c r="P36" s="13"/>
      <c r="Q36" s="13"/>
      <c r="R36" s="13"/>
      <c r="S36" s="13"/>
      <c r="T36" s="13"/>
    </row>
    <row r="37" spans="1:20" x14ac:dyDescent="0.2">
      <c r="A37" s="39" t="s">
        <v>32</v>
      </c>
      <c r="B37" s="20">
        <v>239</v>
      </c>
      <c r="C37" s="20">
        <v>235</v>
      </c>
      <c r="D37" s="20">
        <v>244</v>
      </c>
      <c r="E37" s="77">
        <f t="shared" si="0"/>
        <v>9</v>
      </c>
      <c r="G37" s="13"/>
      <c r="H37" s="13"/>
      <c r="I37" s="13"/>
      <c r="J37" s="13"/>
      <c r="K37" s="13"/>
      <c r="L37" s="13"/>
      <c r="M37" s="13"/>
      <c r="N37" s="13"/>
      <c r="O37" s="13"/>
      <c r="P37" s="13"/>
      <c r="Q37" s="13"/>
      <c r="R37" s="13"/>
      <c r="S37" s="13"/>
      <c r="T37" s="13"/>
    </row>
    <row r="38" spans="1:20" x14ac:dyDescent="0.2">
      <c r="A38" s="42" t="s">
        <v>33</v>
      </c>
      <c r="B38" s="18">
        <v>140</v>
      </c>
      <c r="C38" s="18">
        <v>139</v>
      </c>
      <c r="D38" s="18">
        <v>149</v>
      </c>
      <c r="E38" s="78">
        <f t="shared" si="0"/>
        <v>10</v>
      </c>
      <c r="G38" s="13"/>
      <c r="H38" s="13"/>
      <c r="I38" s="13"/>
      <c r="J38" s="13"/>
      <c r="K38" s="13"/>
      <c r="L38" s="13"/>
      <c r="M38" s="13"/>
      <c r="N38" s="13"/>
      <c r="O38" s="13"/>
      <c r="P38" s="13"/>
      <c r="Q38" s="13"/>
      <c r="R38" s="13"/>
      <c r="S38" s="13"/>
      <c r="T38" s="13"/>
    </row>
    <row r="39" spans="1:20" x14ac:dyDescent="0.2">
      <c r="A39" s="43" t="s">
        <v>34</v>
      </c>
      <c r="B39" s="23">
        <v>19634</v>
      </c>
      <c r="C39" s="23">
        <v>18332</v>
      </c>
      <c r="D39" s="23">
        <v>16708</v>
      </c>
      <c r="E39" s="79">
        <f t="shared" si="0"/>
        <v>-1624</v>
      </c>
      <c r="G39" s="13"/>
      <c r="H39" s="13"/>
      <c r="I39" s="13"/>
      <c r="J39" s="13"/>
      <c r="K39" s="13"/>
      <c r="L39" s="13"/>
      <c r="M39" s="13"/>
      <c r="N39" s="13"/>
      <c r="O39" s="13"/>
      <c r="P39" s="13"/>
      <c r="Q39" s="13"/>
      <c r="R39" s="13"/>
      <c r="S39" s="13"/>
      <c r="T39" s="13"/>
    </row>
    <row r="40" spans="1:20" x14ac:dyDescent="0.2">
      <c r="A40" s="44" t="s">
        <v>35</v>
      </c>
      <c r="B40" s="18">
        <v>14060</v>
      </c>
      <c r="C40" s="18">
        <v>13023</v>
      </c>
      <c r="D40" s="18">
        <v>11923</v>
      </c>
      <c r="E40" s="80">
        <f t="shared" si="0"/>
        <v>-1100</v>
      </c>
      <c r="G40" s="13"/>
      <c r="H40" s="13"/>
      <c r="I40" s="13"/>
      <c r="J40" s="13"/>
      <c r="K40" s="13"/>
      <c r="L40" s="13"/>
      <c r="M40" s="13"/>
      <c r="N40" s="13"/>
      <c r="O40" s="13"/>
      <c r="P40" s="13"/>
      <c r="Q40" s="13"/>
      <c r="R40" s="13"/>
      <c r="S40" s="13"/>
      <c r="T40" s="13"/>
    </row>
    <row r="41" spans="1:20" x14ac:dyDescent="0.2">
      <c r="A41" s="45" t="s">
        <v>36</v>
      </c>
      <c r="B41" s="26">
        <v>5575</v>
      </c>
      <c r="C41" s="26">
        <v>5309</v>
      </c>
      <c r="D41" s="26">
        <v>4785</v>
      </c>
      <c r="E41" s="81">
        <f t="shared" si="0"/>
        <v>-524</v>
      </c>
      <c r="G41" s="13"/>
      <c r="H41" s="13"/>
      <c r="I41" s="13"/>
      <c r="J41" s="13"/>
      <c r="K41" s="13"/>
      <c r="L41" s="13"/>
      <c r="M41" s="13"/>
      <c r="N41" s="13"/>
      <c r="O41" s="13"/>
      <c r="P41" s="13"/>
      <c r="Q41" s="13"/>
      <c r="R41" s="13"/>
      <c r="S41" s="13"/>
      <c r="T41" s="13"/>
    </row>
    <row r="42" spans="1:20" x14ac:dyDescent="0.2">
      <c r="E42" s="14"/>
      <c r="F42" s="8"/>
    </row>
    <row r="43" spans="1:20" x14ac:dyDescent="0.2">
      <c r="A43" s="70" t="s">
        <v>47</v>
      </c>
      <c r="E43" s="14"/>
      <c r="F43" s="8"/>
    </row>
    <row r="44" spans="1:20" x14ac:dyDescent="0.2">
      <c r="A44" s="70"/>
      <c r="E44" s="14"/>
      <c r="F44" s="8"/>
    </row>
    <row r="45" spans="1:20" x14ac:dyDescent="0.2">
      <c r="A45" s="70"/>
      <c r="E45" s="14"/>
      <c r="F45" s="8"/>
    </row>
    <row r="46" spans="1:20" x14ac:dyDescent="0.2">
      <c r="A46" s="70"/>
      <c r="E46" s="14"/>
      <c r="F46" s="8"/>
    </row>
    <row r="47" spans="1:20" x14ac:dyDescent="0.2">
      <c r="A47" s="70"/>
      <c r="E47" s="14"/>
      <c r="F47" s="8"/>
    </row>
    <row r="48" spans="1:20" x14ac:dyDescent="0.2">
      <c r="E48" s="14"/>
      <c r="F48" s="8"/>
    </row>
    <row r="49" spans="1:8" ht="13.25" customHeight="1" x14ac:dyDescent="0.2">
      <c r="A49" s="11" t="s">
        <v>46</v>
      </c>
      <c r="E49" s="14"/>
      <c r="F49" s="8"/>
    </row>
    <row r="50" spans="1:8" ht="12.75" customHeight="1" x14ac:dyDescent="0.2">
      <c r="A50" s="47" t="s">
        <v>9</v>
      </c>
      <c r="B50" s="68" t="s">
        <v>10</v>
      </c>
      <c r="C50" s="69"/>
      <c r="D50" s="69"/>
      <c r="E50" s="82" t="s">
        <v>48</v>
      </c>
      <c r="F50" s="8"/>
    </row>
    <row r="51" spans="1:8" x14ac:dyDescent="0.2">
      <c r="A51" s="46"/>
      <c r="B51" s="50">
        <v>2021</v>
      </c>
      <c r="C51" s="50">
        <v>2022</v>
      </c>
      <c r="D51" s="50">
        <v>2023</v>
      </c>
      <c r="E51" s="82" t="s">
        <v>49</v>
      </c>
      <c r="F51" s="8"/>
    </row>
    <row r="52" spans="1:8" x14ac:dyDescent="0.2">
      <c r="A52" s="38" t="s">
        <v>11</v>
      </c>
      <c r="B52" s="18">
        <v>68</v>
      </c>
      <c r="C52" s="18">
        <v>75</v>
      </c>
      <c r="D52" s="51">
        <v>70</v>
      </c>
      <c r="E52" s="83">
        <f>D52-C52</f>
        <v>-5</v>
      </c>
      <c r="G52" s="13"/>
      <c r="H52" s="13"/>
    </row>
    <row r="53" spans="1:8" x14ac:dyDescent="0.2">
      <c r="A53" s="39" t="s">
        <v>12</v>
      </c>
      <c r="B53" s="20">
        <v>605</v>
      </c>
      <c r="C53" s="20">
        <v>640</v>
      </c>
      <c r="D53" s="52">
        <v>662</v>
      </c>
      <c r="E53" s="84">
        <f t="shared" ref="E53:E77" si="1">D53-C53</f>
        <v>22</v>
      </c>
      <c r="G53" s="13"/>
      <c r="H53" s="13"/>
    </row>
    <row r="54" spans="1:8" x14ac:dyDescent="0.2">
      <c r="A54" s="38" t="s">
        <v>13</v>
      </c>
      <c r="B54" s="18">
        <v>1028</v>
      </c>
      <c r="C54" s="18">
        <v>1220</v>
      </c>
      <c r="D54" s="18">
        <v>1170</v>
      </c>
      <c r="E54" s="84">
        <f t="shared" si="1"/>
        <v>-50</v>
      </c>
      <c r="G54" s="13"/>
      <c r="H54" s="13"/>
    </row>
    <row r="55" spans="1:8" x14ac:dyDescent="0.2">
      <c r="A55" s="39" t="s">
        <v>14</v>
      </c>
      <c r="B55" s="20">
        <v>213</v>
      </c>
      <c r="C55" s="20">
        <v>220</v>
      </c>
      <c r="D55" s="52">
        <v>239</v>
      </c>
      <c r="E55" s="84">
        <f t="shared" si="1"/>
        <v>19</v>
      </c>
      <c r="G55" s="13"/>
      <c r="H55" s="13"/>
    </row>
    <row r="56" spans="1:8" x14ac:dyDescent="0.2">
      <c r="A56" s="38" t="s">
        <v>15</v>
      </c>
      <c r="B56" s="18">
        <v>610</v>
      </c>
      <c r="C56" s="18">
        <v>630</v>
      </c>
      <c r="D56" s="51">
        <v>635</v>
      </c>
      <c r="E56" s="84">
        <f t="shared" si="1"/>
        <v>5</v>
      </c>
      <c r="G56" s="13"/>
      <c r="H56" s="13"/>
    </row>
    <row r="57" spans="1:8" x14ac:dyDescent="0.2">
      <c r="A57" s="39" t="s">
        <v>16</v>
      </c>
      <c r="B57" s="20">
        <v>255</v>
      </c>
      <c r="C57" s="20">
        <v>245</v>
      </c>
      <c r="D57" s="52">
        <v>249</v>
      </c>
      <c r="E57" s="84">
        <f t="shared" si="1"/>
        <v>4</v>
      </c>
      <c r="G57" s="13"/>
      <c r="H57" s="13"/>
    </row>
    <row r="58" spans="1:8" x14ac:dyDescent="0.2">
      <c r="A58" s="38" t="s">
        <v>17</v>
      </c>
      <c r="B58" s="18">
        <v>307</v>
      </c>
      <c r="C58" s="18">
        <v>321</v>
      </c>
      <c r="D58" s="51">
        <v>353</v>
      </c>
      <c r="E58" s="84">
        <f t="shared" si="1"/>
        <v>32</v>
      </c>
      <c r="G58" s="13"/>
      <c r="H58" s="13"/>
    </row>
    <row r="59" spans="1:8" x14ac:dyDescent="0.2">
      <c r="A59" s="39" t="s">
        <v>18</v>
      </c>
      <c r="B59" s="20">
        <v>33</v>
      </c>
      <c r="C59" s="20">
        <v>38</v>
      </c>
      <c r="D59" s="52">
        <v>41</v>
      </c>
      <c r="E59" s="84">
        <f t="shared" si="1"/>
        <v>3</v>
      </c>
      <c r="G59" s="13"/>
      <c r="H59" s="13"/>
    </row>
    <row r="60" spans="1:8" x14ac:dyDescent="0.2">
      <c r="A60" s="38" t="s">
        <v>19</v>
      </c>
      <c r="B60" s="18">
        <v>119</v>
      </c>
      <c r="C60" s="18">
        <v>113</v>
      </c>
      <c r="D60" s="51">
        <v>122</v>
      </c>
      <c r="E60" s="84">
        <f t="shared" si="1"/>
        <v>9</v>
      </c>
      <c r="G60" s="13"/>
      <c r="H60" s="13"/>
    </row>
    <row r="61" spans="1:8" x14ac:dyDescent="0.2">
      <c r="A61" s="39" t="s">
        <v>20</v>
      </c>
      <c r="B61" s="20">
        <v>112</v>
      </c>
      <c r="C61" s="20">
        <v>125</v>
      </c>
      <c r="D61" s="52">
        <v>120</v>
      </c>
      <c r="E61" s="84">
        <f t="shared" si="1"/>
        <v>-5</v>
      </c>
      <c r="G61" s="13"/>
      <c r="H61" s="13"/>
    </row>
    <row r="62" spans="1:8" x14ac:dyDescent="0.2">
      <c r="A62" s="38" t="s">
        <v>21</v>
      </c>
      <c r="B62" s="18">
        <v>912</v>
      </c>
      <c r="C62" s="18">
        <v>792</v>
      </c>
      <c r="D62" s="51">
        <v>763</v>
      </c>
      <c r="E62" s="84">
        <f t="shared" si="1"/>
        <v>-29</v>
      </c>
      <c r="G62" s="13"/>
      <c r="H62" s="13"/>
    </row>
    <row r="63" spans="1:8" x14ac:dyDescent="0.2">
      <c r="A63" s="39" t="s">
        <v>22</v>
      </c>
      <c r="B63" s="20">
        <v>129</v>
      </c>
      <c r="C63" s="20">
        <v>124</v>
      </c>
      <c r="D63" s="52">
        <v>125</v>
      </c>
      <c r="E63" s="84">
        <f t="shared" si="1"/>
        <v>1</v>
      </c>
      <c r="G63" s="13"/>
      <c r="H63" s="13"/>
    </row>
    <row r="64" spans="1:8" x14ac:dyDescent="0.2">
      <c r="A64" s="38" t="s">
        <v>23</v>
      </c>
      <c r="B64" s="18">
        <v>68</v>
      </c>
      <c r="C64" s="18">
        <v>74</v>
      </c>
      <c r="D64" s="51">
        <v>74</v>
      </c>
      <c r="E64" s="84">
        <f t="shared" si="1"/>
        <v>0</v>
      </c>
      <c r="G64" s="13"/>
      <c r="H64" s="13"/>
    </row>
    <row r="65" spans="1:8" x14ac:dyDescent="0.2">
      <c r="A65" s="39" t="s">
        <v>24</v>
      </c>
      <c r="B65" s="20">
        <v>65</v>
      </c>
      <c r="C65" s="20">
        <v>71</v>
      </c>
      <c r="D65" s="52">
        <v>72</v>
      </c>
      <c r="E65" s="84">
        <f t="shared" si="1"/>
        <v>1</v>
      </c>
      <c r="G65" s="13"/>
      <c r="H65" s="13"/>
    </row>
    <row r="66" spans="1:8" x14ac:dyDescent="0.2">
      <c r="A66" s="38" t="s">
        <v>25</v>
      </c>
      <c r="B66" s="18">
        <v>148</v>
      </c>
      <c r="C66" s="18">
        <v>166</v>
      </c>
      <c r="D66" s="51">
        <v>170</v>
      </c>
      <c r="E66" s="84">
        <f t="shared" si="1"/>
        <v>4</v>
      </c>
      <c r="G66" s="13"/>
      <c r="H66" s="13"/>
    </row>
    <row r="67" spans="1:8" x14ac:dyDescent="0.2">
      <c r="A67" s="40" t="s">
        <v>26</v>
      </c>
      <c r="B67" s="20">
        <v>46</v>
      </c>
      <c r="C67" s="20">
        <v>49</v>
      </c>
      <c r="D67" s="52">
        <v>49</v>
      </c>
      <c r="E67" s="84">
        <f t="shared" si="1"/>
        <v>0</v>
      </c>
      <c r="G67" s="13"/>
      <c r="H67" s="13"/>
    </row>
    <row r="68" spans="1:8" x14ac:dyDescent="0.2">
      <c r="A68" s="41" t="s">
        <v>27</v>
      </c>
      <c r="B68" s="18">
        <v>16</v>
      </c>
      <c r="C68" s="18">
        <v>17</v>
      </c>
      <c r="D68" s="51">
        <v>18</v>
      </c>
      <c r="E68" s="84">
        <f t="shared" si="1"/>
        <v>1</v>
      </c>
      <c r="G68" s="13"/>
      <c r="H68" s="13"/>
    </row>
    <row r="69" spans="1:8" x14ac:dyDescent="0.2">
      <c r="A69" s="40" t="s">
        <v>28</v>
      </c>
      <c r="B69" s="20">
        <v>44</v>
      </c>
      <c r="C69" s="20">
        <v>48</v>
      </c>
      <c r="D69" s="52">
        <v>49</v>
      </c>
      <c r="E69" s="84">
        <f t="shared" si="1"/>
        <v>1</v>
      </c>
      <c r="G69" s="13"/>
      <c r="H69" s="13"/>
    </row>
    <row r="70" spans="1:8" x14ac:dyDescent="0.2">
      <c r="A70" s="38" t="s">
        <v>29</v>
      </c>
      <c r="B70" s="18">
        <v>133</v>
      </c>
      <c r="C70" s="18">
        <v>136</v>
      </c>
      <c r="D70" s="51">
        <v>146</v>
      </c>
      <c r="E70" s="84">
        <f t="shared" si="1"/>
        <v>10</v>
      </c>
      <c r="G70" s="13"/>
      <c r="H70" s="13"/>
    </row>
    <row r="71" spans="1:8" x14ac:dyDescent="0.2">
      <c r="A71" s="39" t="s">
        <v>30</v>
      </c>
      <c r="B71" s="20">
        <v>80</v>
      </c>
      <c r="C71" s="20">
        <v>76</v>
      </c>
      <c r="D71" s="52">
        <v>82</v>
      </c>
      <c r="E71" s="84">
        <f t="shared" si="1"/>
        <v>6</v>
      </c>
      <c r="G71" s="13"/>
      <c r="H71" s="13"/>
    </row>
    <row r="72" spans="1:8" x14ac:dyDescent="0.2">
      <c r="A72" s="38" t="s">
        <v>31</v>
      </c>
      <c r="B72" s="18">
        <v>29</v>
      </c>
      <c r="C72" s="18">
        <v>31</v>
      </c>
      <c r="D72" s="51">
        <v>33</v>
      </c>
      <c r="E72" s="84">
        <f t="shared" si="1"/>
        <v>2</v>
      </c>
      <c r="G72" s="13"/>
      <c r="H72" s="13"/>
    </row>
    <row r="73" spans="1:8" x14ac:dyDescent="0.2">
      <c r="A73" s="39" t="s">
        <v>32</v>
      </c>
      <c r="B73" s="20">
        <v>126</v>
      </c>
      <c r="C73" s="20">
        <v>137</v>
      </c>
      <c r="D73" s="52">
        <v>134</v>
      </c>
      <c r="E73" s="84">
        <f t="shared" si="1"/>
        <v>-3</v>
      </c>
      <c r="G73" s="13"/>
      <c r="H73" s="13"/>
    </row>
    <row r="74" spans="1:8" x14ac:dyDescent="0.2">
      <c r="A74" s="42" t="s">
        <v>33</v>
      </c>
      <c r="B74" s="18">
        <v>133</v>
      </c>
      <c r="C74" s="18">
        <v>141</v>
      </c>
      <c r="D74" s="51">
        <v>144</v>
      </c>
      <c r="E74" s="84">
        <f t="shared" si="1"/>
        <v>3</v>
      </c>
      <c r="G74" s="13"/>
      <c r="H74" s="13"/>
    </row>
    <row r="75" spans="1:8" x14ac:dyDescent="0.2">
      <c r="A75" s="43" t="s">
        <v>34</v>
      </c>
      <c r="B75" s="23">
        <v>14775</v>
      </c>
      <c r="C75" s="23">
        <v>15361</v>
      </c>
      <c r="D75" s="23">
        <v>15923</v>
      </c>
      <c r="E75" s="83">
        <f t="shared" si="1"/>
        <v>562</v>
      </c>
      <c r="G75" s="13"/>
      <c r="H75" s="13"/>
    </row>
    <row r="76" spans="1:8" x14ac:dyDescent="0.2">
      <c r="A76" s="44" t="s">
        <v>35</v>
      </c>
      <c r="B76" s="18">
        <v>9870</v>
      </c>
      <c r="C76" s="18">
        <v>10235</v>
      </c>
      <c r="D76" s="18">
        <v>10387</v>
      </c>
      <c r="E76" s="84">
        <f t="shared" si="1"/>
        <v>152</v>
      </c>
      <c r="G76" s="13"/>
      <c r="H76" s="13"/>
    </row>
    <row r="77" spans="1:8" x14ac:dyDescent="0.2">
      <c r="A77" s="45" t="s">
        <v>36</v>
      </c>
      <c r="B77" s="26">
        <v>4905</v>
      </c>
      <c r="C77" s="26">
        <v>5126</v>
      </c>
      <c r="D77" s="26">
        <v>5535</v>
      </c>
      <c r="E77" s="81">
        <f t="shared" si="1"/>
        <v>409</v>
      </c>
      <c r="G77" s="13"/>
      <c r="H77" s="13"/>
    </row>
    <row r="79" spans="1:8" x14ac:dyDescent="0.2">
      <c r="A79" s="70" t="s">
        <v>38</v>
      </c>
    </row>
    <row r="80" spans="1:8" x14ac:dyDescent="0.2">
      <c r="A80" s="70"/>
    </row>
    <row r="81" spans="1:5" x14ac:dyDescent="0.2">
      <c r="A81" s="70"/>
    </row>
    <row r="82" spans="1:5" x14ac:dyDescent="0.2">
      <c r="A82" s="70"/>
    </row>
    <row r="83" spans="1:5" x14ac:dyDescent="0.2">
      <c r="A83" s="70"/>
    </row>
    <row r="85" spans="1:5" ht="13.25" customHeight="1" x14ac:dyDescent="0.2">
      <c r="A85" s="11" t="s">
        <v>46</v>
      </c>
    </row>
    <row r="86" spans="1:5" ht="12.75" customHeight="1" x14ac:dyDescent="0.2">
      <c r="A86" s="47" t="s">
        <v>9</v>
      </c>
      <c r="B86" s="68" t="s">
        <v>10</v>
      </c>
      <c r="C86" s="69"/>
      <c r="D86" s="69"/>
      <c r="E86" s="82" t="s">
        <v>48</v>
      </c>
    </row>
    <row r="87" spans="1:5" x14ac:dyDescent="0.2">
      <c r="A87" s="46"/>
      <c r="B87" s="50">
        <v>2021</v>
      </c>
      <c r="C87" s="50">
        <v>2022</v>
      </c>
      <c r="D87" s="50">
        <v>2023</v>
      </c>
      <c r="E87" s="82" t="s">
        <v>49</v>
      </c>
    </row>
    <row r="88" spans="1:5" x14ac:dyDescent="0.2">
      <c r="A88" s="38" t="s">
        <v>11</v>
      </c>
      <c r="B88" s="18">
        <v>112</v>
      </c>
      <c r="C88" s="18">
        <v>121</v>
      </c>
      <c r="D88" s="51">
        <v>135</v>
      </c>
      <c r="E88" s="83">
        <f>D88-C88</f>
        <v>14</v>
      </c>
    </row>
    <row r="89" spans="1:5" x14ac:dyDescent="0.2">
      <c r="A89" s="39" t="s">
        <v>12</v>
      </c>
      <c r="B89" s="20">
        <v>553</v>
      </c>
      <c r="C89" s="20">
        <v>603</v>
      </c>
      <c r="D89" s="52">
        <v>702</v>
      </c>
      <c r="E89" s="84">
        <f t="shared" ref="E89:E113" si="2">D89-C89</f>
        <v>99</v>
      </c>
    </row>
    <row r="90" spans="1:5" x14ac:dyDescent="0.2">
      <c r="A90" s="38" t="s">
        <v>13</v>
      </c>
      <c r="B90" s="18">
        <v>3752</v>
      </c>
      <c r="C90" s="18">
        <v>3808</v>
      </c>
      <c r="D90" s="18">
        <v>4170</v>
      </c>
      <c r="E90" s="84">
        <f t="shared" si="2"/>
        <v>362</v>
      </c>
    </row>
    <row r="91" spans="1:5" x14ac:dyDescent="0.2">
      <c r="A91" s="39" t="s">
        <v>14</v>
      </c>
      <c r="B91" s="20">
        <v>470</v>
      </c>
      <c r="C91" s="20">
        <v>543</v>
      </c>
      <c r="D91" s="52">
        <v>558</v>
      </c>
      <c r="E91" s="84">
        <f t="shared" si="2"/>
        <v>15</v>
      </c>
    </row>
    <row r="92" spans="1:5" x14ac:dyDescent="0.2">
      <c r="A92" s="38" t="s">
        <v>15</v>
      </c>
      <c r="B92" s="18">
        <v>874</v>
      </c>
      <c r="C92" s="18">
        <v>1039</v>
      </c>
      <c r="D92" s="18">
        <v>1068</v>
      </c>
      <c r="E92" s="84">
        <f t="shared" si="2"/>
        <v>29</v>
      </c>
    </row>
    <row r="93" spans="1:5" x14ac:dyDescent="0.2">
      <c r="A93" s="39" t="s">
        <v>16</v>
      </c>
      <c r="B93" s="20">
        <v>260</v>
      </c>
      <c r="C93" s="20">
        <v>261</v>
      </c>
      <c r="D93" s="52">
        <v>285</v>
      </c>
      <c r="E93" s="84">
        <f t="shared" si="2"/>
        <v>24</v>
      </c>
    </row>
    <row r="94" spans="1:5" x14ac:dyDescent="0.2">
      <c r="A94" s="38" t="s">
        <v>17</v>
      </c>
      <c r="B94" s="18">
        <v>214</v>
      </c>
      <c r="C94" s="18">
        <v>234</v>
      </c>
      <c r="D94" s="51">
        <v>275</v>
      </c>
      <c r="E94" s="84">
        <f t="shared" si="2"/>
        <v>41</v>
      </c>
    </row>
    <row r="95" spans="1:5" x14ac:dyDescent="0.2">
      <c r="A95" s="39" t="s">
        <v>18</v>
      </c>
      <c r="B95" s="20">
        <v>41</v>
      </c>
      <c r="C95" s="20">
        <v>44</v>
      </c>
      <c r="D95" s="52">
        <v>45</v>
      </c>
      <c r="E95" s="84">
        <f t="shared" si="2"/>
        <v>1</v>
      </c>
    </row>
    <row r="96" spans="1:5" x14ac:dyDescent="0.2">
      <c r="A96" s="38" t="s">
        <v>19</v>
      </c>
      <c r="B96" s="18">
        <v>152</v>
      </c>
      <c r="C96" s="18">
        <v>174</v>
      </c>
      <c r="D96" s="51">
        <v>191</v>
      </c>
      <c r="E96" s="84">
        <f t="shared" si="2"/>
        <v>17</v>
      </c>
    </row>
    <row r="97" spans="1:5" x14ac:dyDescent="0.2">
      <c r="A97" s="39" t="s">
        <v>20</v>
      </c>
      <c r="B97" s="20">
        <v>225</v>
      </c>
      <c r="C97" s="20">
        <v>246</v>
      </c>
      <c r="D97" s="52">
        <v>267</v>
      </c>
      <c r="E97" s="84">
        <f t="shared" si="2"/>
        <v>21</v>
      </c>
    </row>
    <row r="98" spans="1:5" x14ac:dyDescent="0.2">
      <c r="A98" s="38" t="s">
        <v>21</v>
      </c>
      <c r="B98" s="18">
        <v>1672</v>
      </c>
      <c r="C98" s="18">
        <v>1986</v>
      </c>
      <c r="D98" s="18">
        <v>2129</v>
      </c>
      <c r="E98" s="84">
        <f t="shared" si="2"/>
        <v>143</v>
      </c>
    </row>
    <row r="99" spans="1:5" x14ac:dyDescent="0.2">
      <c r="A99" s="39" t="s">
        <v>22</v>
      </c>
      <c r="B99" s="20">
        <v>109</v>
      </c>
      <c r="C99" s="20">
        <v>112</v>
      </c>
      <c r="D99" s="52">
        <v>131</v>
      </c>
      <c r="E99" s="84">
        <f t="shared" si="2"/>
        <v>19</v>
      </c>
    </row>
    <row r="100" spans="1:5" x14ac:dyDescent="0.2">
      <c r="A100" s="38" t="s">
        <v>23</v>
      </c>
      <c r="B100" s="18">
        <v>103</v>
      </c>
      <c r="C100" s="18">
        <v>118</v>
      </c>
      <c r="D100" s="51">
        <v>119</v>
      </c>
      <c r="E100" s="84">
        <f t="shared" si="2"/>
        <v>1</v>
      </c>
    </row>
    <row r="101" spans="1:5" x14ac:dyDescent="0.2">
      <c r="A101" s="39" t="s">
        <v>24</v>
      </c>
      <c r="B101" s="20">
        <v>117</v>
      </c>
      <c r="C101" s="20">
        <v>121</v>
      </c>
      <c r="D101" s="52">
        <v>129</v>
      </c>
      <c r="E101" s="84">
        <f t="shared" si="2"/>
        <v>8</v>
      </c>
    </row>
    <row r="102" spans="1:5" x14ac:dyDescent="0.2">
      <c r="A102" s="38" t="s">
        <v>25</v>
      </c>
      <c r="B102" s="18">
        <v>256</v>
      </c>
      <c r="C102" s="18">
        <v>276</v>
      </c>
      <c r="D102" s="51">
        <v>297</v>
      </c>
      <c r="E102" s="84">
        <f t="shared" si="2"/>
        <v>21</v>
      </c>
    </row>
    <row r="103" spans="1:5" x14ac:dyDescent="0.2">
      <c r="A103" s="40" t="s">
        <v>26</v>
      </c>
      <c r="B103" s="20">
        <v>103</v>
      </c>
      <c r="C103" s="20">
        <v>107</v>
      </c>
      <c r="D103" s="52">
        <v>107</v>
      </c>
      <c r="E103" s="84">
        <f t="shared" si="2"/>
        <v>0</v>
      </c>
    </row>
    <row r="104" spans="1:5" x14ac:dyDescent="0.2">
      <c r="A104" s="41" t="s">
        <v>27</v>
      </c>
      <c r="B104" s="18">
        <v>20</v>
      </c>
      <c r="C104" s="18">
        <v>25</v>
      </c>
      <c r="D104" s="51">
        <v>26</v>
      </c>
      <c r="E104" s="84">
        <f t="shared" si="2"/>
        <v>1</v>
      </c>
    </row>
    <row r="105" spans="1:5" x14ac:dyDescent="0.2">
      <c r="A105" s="40" t="s">
        <v>28</v>
      </c>
      <c r="B105" s="20">
        <v>30</v>
      </c>
      <c r="C105" s="20">
        <v>30</v>
      </c>
      <c r="D105" s="52">
        <v>33</v>
      </c>
      <c r="E105" s="84">
        <f t="shared" si="2"/>
        <v>3</v>
      </c>
    </row>
    <row r="106" spans="1:5" x14ac:dyDescent="0.2">
      <c r="A106" s="38" t="s">
        <v>29</v>
      </c>
      <c r="B106" s="18">
        <v>125</v>
      </c>
      <c r="C106" s="18">
        <v>131</v>
      </c>
      <c r="D106" s="51">
        <v>147</v>
      </c>
      <c r="E106" s="84">
        <f t="shared" si="2"/>
        <v>16</v>
      </c>
    </row>
    <row r="107" spans="1:5" x14ac:dyDescent="0.2">
      <c r="A107" s="39" t="s">
        <v>30</v>
      </c>
      <c r="B107" s="20">
        <v>54</v>
      </c>
      <c r="C107" s="20">
        <v>55</v>
      </c>
      <c r="D107" s="52">
        <v>63</v>
      </c>
      <c r="E107" s="84">
        <f t="shared" si="2"/>
        <v>8</v>
      </c>
    </row>
    <row r="108" spans="1:5" x14ac:dyDescent="0.2">
      <c r="A108" s="38" t="s">
        <v>31</v>
      </c>
      <c r="B108" s="18">
        <v>66</v>
      </c>
      <c r="C108" s="18">
        <v>75</v>
      </c>
      <c r="D108" s="51">
        <v>82</v>
      </c>
      <c r="E108" s="84">
        <f t="shared" si="2"/>
        <v>7</v>
      </c>
    </row>
    <row r="109" spans="1:5" x14ac:dyDescent="0.2">
      <c r="A109" s="39" t="s">
        <v>32</v>
      </c>
      <c r="B109" s="20">
        <v>107</v>
      </c>
      <c r="C109" s="20">
        <v>108</v>
      </c>
      <c r="D109" s="52">
        <v>106</v>
      </c>
      <c r="E109" s="84">
        <f t="shared" si="2"/>
        <v>-2</v>
      </c>
    </row>
    <row r="110" spans="1:5" x14ac:dyDescent="0.2">
      <c r="A110" s="42" t="s">
        <v>33</v>
      </c>
      <c r="B110" s="18">
        <v>214</v>
      </c>
      <c r="C110" s="18">
        <v>215</v>
      </c>
      <c r="D110" s="51">
        <v>208</v>
      </c>
      <c r="E110" s="84">
        <f t="shared" si="2"/>
        <v>-7</v>
      </c>
    </row>
    <row r="111" spans="1:5" x14ac:dyDescent="0.2">
      <c r="A111" s="43" t="s">
        <v>34</v>
      </c>
      <c r="B111" s="23">
        <v>13804</v>
      </c>
      <c r="C111" s="23">
        <v>14952</v>
      </c>
      <c r="D111" s="23">
        <v>16370</v>
      </c>
      <c r="E111" s="83">
        <f t="shared" si="2"/>
        <v>1418</v>
      </c>
    </row>
    <row r="112" spans="1:5" x14ac:dyDescent="0.2">
      <c r="A112" s="44" t="s">
        <v>35</v>
      </c>
      <c r="B112" s="18">
        <v>12809</v>
      </c>
      <c r="C112" s="18">
        <v>13868</v>
      </c>
      <c r="D112" s="18">
        <v>15114</v>
      </c>
      <c r="E112" s="84">
        <f t="shared" si="2"/>
        <v>1246</v>
      </c>
    </row>
    <row r="113" spans="1:5" x14ac:dyDescent="0.2">
      <c r="A113" s="45" t="s">
        <v>36</v>
      </c>
      <c r="B113" s="26">
        <v>995</v>
      </c>
      <c r="C113" s="26">
        <v>1084</v>
      </c>
      <c r="D113" s="26">
        <v>1256</v>
      </c>
      <c r="E113" s="81">
        <f t="shared" si="2"/>
        <v>172</v>
      </c>
    </row>
    <row r="115" spans="1:5" x14ac:dyDescent="0.2">
      <c r="A115" s="70" t="s">
        <v>39</v>
      </c>
    </row>
    <row r="116" spans="1:5" x14ac:dyDescent="0.2">
      <c r="A116" s="70"/>
    </row>
    <row r="117" spans="1:5" x14ac:dyDescent="0.2">
      <c r="A117" s="70"/>
    </row>
    <row r="118" spans="1:5" x14ac:dyDescent="0.2">
      <c r="A118" s="70"/>
    </row>
    <row r="119" spans="1:5" x14ac:dyDescent="0.2">
      <c r="A119" s="70"/>
    </row>
    <row r="121" spans="1:5" ht="13.25" customHeight="1" x14ac:dyDescent="0.2">
      <c r="A121" s="11" t="s">
        <v>46</v>
      </c>
    </row>
    <row r="122" spans="1:5" ht="12.75" customHeight="1" x14ac:dyDescent="0.2">
      <c r="A122" s="47" t="s">
        <v>9</v>
      </c>
      <c r="B122" s="68" t="s">
        <v>10</v>
      </c>
      <c r="C122" s="69"/>
      <c r="D122" s="69"/>
      <c r="E122" s="82" t="s">
        <v>48</v>
      </c>
    </row>
    <row r="123" spans="1:5" x14ac:dyDescent="0.2">
      <c r="A123" s="46"/>
      <c r="B123" s="50">
        <v>2021</v>
      </c>
      <c r="C123" s="50">
        <v>2022</v>
      </c>
      <c r="D123" s="50">
        <v>2023</v>
      </c>
      <c r="E123" s="82" t="s">
        <v>49</v>
      </c>
    </row>
    <row r="124" spans="1:5" x14ac:dyDescent="0.2">
      <c r="A124" s="38" t="s">
        <v>11</v>
      </c>
      <c r="B124" s="18">
        <v>6</v>
      </c>
      <c r="C124" s="18">
        <v>7</v>
      </c>
      <c r="D124" s="51">
        <v>8</v>
      </c>
      <c r="E124" s="83">
        <f>D124-C124</f>
        <v>1</v>
      </c>
    </row>
    <row r="125" spans="1:5" x14ac:dyDescent="0.2">
      <c r="A125" s="39" t="s">
        <v>12</v>
      </c>
      <c r="B125" s="20">
        <v>39</v>
      </c>
      <c r="C125" s="20">
        <v>39</v>
      </c>
      <c r="D125" s="52">
        <v>57</v>
      </c>
      <c r="E125" s="84">
        <f t="shared" ref="E125:E145" si="3">D125-C125</f>
        <v>18</v>
      </c>
    </row>
    <row r="126" spans="1:5" x14ac:dyDescent="0.2">
      <c r="A126" s="38" t="s">
        <v>13</v>
      </c>
      <c r="B126" s="18">
        <v>631</v>
      </c>
      <c r="C126" s="18">
        <v>633</v>
      </c>
      <c r="D126" s="51">
        <v>713</v>
      </c>
      <c r="E126" s="84">
        <f t="shared" si="3"/>
        <v>80</v>
      </c>
    </row>
    <row r="127" spans="1:5" x14ac:dyDescent="0.2">
      <c r="A127" s="39" t="s">
        <v>14</v>
      </c>
      <c r="B127" s="20">
        <v>33</v>
      </c>
      <c r="C127" s="20">
        <v>41</v>
      </c>
      <c r="D127" s="52">
        <v>51</v>
      </c>
      <c r="E127" s="84">
        <f t="shared" si="3"/>
        <v>10</v>
      </c>
    </row>
    <row r="128" spans="1:5" x14ac:dyDescent="0.2">
      <c r="A128" s="38" t="s">
        <v>15</v>
      </c>
      <c r="B128" s="18">
        <v>79</v>
      </c>
      <c r="C128" s="18">
        <v>103</v>
      </c>
      <c r="D128" s="51">
        <v>92</v>
      </c>
      <c r="E128" s="84">
        <f t="shared" si="3"/>
        <v>-11</v>
      </c>
    </row>
    <row r="129" spans="1:5" x14ac:dyDescent="0.2">
      <c r="A129" s="39" t="s">
        <v>16</v>
      </c>
      <c r="B129" s="20">
        <v>18</v>
      </c>
      <c r="C129" s="20">
        <v>21</v>
      </c>
      <c r="D129" s="52">
        <v>22</v>
      </c>
      <c r="E129" s="84">
        <f t="shared" si="3"/>
        <v>1</v>
      </c>
    </row>
    <row r="130" spans="1:5" x14ac:dyDescent="0.2">
      <c r="A130" s="38" t="s">
        <v>17</v>
      </c>
      <c r="B130" s="18">
        <v>8</v>
      </c>
      <c r="C130" s="18">
        <v>15</v>
      </c>
      <c r="D130" s="51">
        <v>14</v>
      </c>
      <c r="E130" s="84">
        <f t="shared" si="3"/>
        <v>-1</v>
      </c>
    </row>
    <row r="131" spans="1:5" x14ac:dyDescent="0.2">
      <c r="A131" s="39" t="s">
        <v>18</v>
      </c>
      <c r="B131" s="20">
        <v>2</v>
      </c>
      <c r="C131" s="20">
        <v>3</v>
      </c>
      <c r="D131" s="52">
        <v>3</v>
      </c>
      <c r="E131" s="84">
        <f t="shared" si="3"/>
        <v>0</v>
      </c>
    </row>
    <row r="132" spans="1:5" x14ac:dyDescent="0.2">
      <c r="A132" s="38" t="s">
        <v>19</v>
      </c>
      <c r="B132" s="18">
        <v>9</v>
      </c>
      <c r="C132" s="18">
        <v>12</v>
      </c>
      <c r="D132" s="51">
        <v>11</v>
      </c>
      <c r="E132" s="84">
        <f t="shared" si="3"/>
        <v>-1</v>
      </c>
    </row>
    <row r="133" spans="1:5" x14ac:dyDescent="0.2">
      <c r="A133" s="39" t="s">
        <v>20</v>
      </c>
      <c r="B133" s="20">
        <v>21</v>
      </c>
      <c r="C133" s="20">
        <v>18</v>
      </c>
      <c r="D133" s="52">
        <v>21</v>
      </c>
      <c r="E133" s="84">
        <f t="shared" si="3"/>
        <v>3</v>
      </c>
    </row>
    <row r="134" spans="1:5" x14ac:dyDescent="0.2">
      <c r="A134" s="38" t="s">
        <v>21</v>
      </c>
      <c r="B134" s="18">
        <v>182</v>
      </c>
      <c r="C134" s="18">
        <v>220</v>
      </c>
      <c r="D134" s="51">
        <v>247</v>
      </c>
      <c r="E134" s="84">
        <f t="shared" si="3"/>
        <v>27</v>
      </c>
    </row>
    <row r="135" spans="1:5" x14ac:dyDescent="0.2">
      <c r="A135" s="39" t="s">
        <v>22</v>
      </c>
      <c r="B135" s="20">
        <v>9</v>
      </c>
      <c r="C135" s="20">
        <v>7</v>
      </c>
      <c r="D135" s="52">
        <v>8</v>
      </c>
      <c r="E135" s="84">
        <f t="shared" si="3"/>
        <v>1</v>
      </c>
    </row>
    <row r="136" spans="1:5" x14ac:dyDescent="0.2">
      <c r="A136" s="38" t="s">
        <v>23</v>
      </c>
      <c r="B136" s="18">
        <v>6</v>
      </c>
      <c r="C136" s="18">
        <v>5</v>
      </c>
      <c r="D136" s="51">
        <v>8</v>
      </c>
      <c r="E136" s="84">
        <f t="shared" si="3"/>
        <v>3</v>
      </c>
    </row>
    <row r="137" spans="1:5" x14ac:dyDescent="0.2">
      <c r="A137" s="39" t="s">
        <v>24</v>
      </c>
      <c r="B137" s="20">
        <v>10</v>
      </c>
      <c r="C137" s="20">
        <v>9</v>
      </c>
      <c r="D137" s="52">
        <v>11</v>
      </c>
      <c r="E137" s="84">
        <f t="shared" si="3"/>
        <v>2</v>
      </c>
    </row>
    <row r="138" spans="1:5" x14ac:dyDescent="0.2">
      <c r="A138" s="38" t="s">
        <v>25</v>
      </c>
      <c r="B138" s="18">
        <v>17</v>
      </c>
      <c r="C138" s="18">
        <v>18</v>
      </c>
      <c r="D138" s="51">
        <v>16</v>
      </c>
      <c r="E138" s="84">
        <f t="shared" si="3"/>
        <v>-2</v>
      </c>
    </row>
    <row r="139" spans="1:5" x14ac:dyDescent="0.2">
      <c r="A139" s="40" t="s">
        <v>26</v>
      </c>
      <c r="B139" s="20">
        <v>8</v>
      </c>
      <c r="C139" s="20">
        <v>9</v>
      </c>
      <c r="D139" s="52">
        <v>8</v>
      </c>
      <c r="E139" s="84">
        <f t="shared" si="3"/>
        <v>-1</v>
      </c>
    </row>
    <row r="140" spans="1:5" x14ac:dyDescent="0.2">
      <c r="A140" s="41" t="s">
        <v>27</v>
      </c>
      <c r="B140" s="18">
        <v>1</v>
      </c>
      <c r="C140" s="18">
        <v>1</v>
      </c>
      <c r="D140" s="51">
        <v>1</v>
      </c>
      <c r="E140" s="84">
        <f t="shared" si="3"/>
        <v>0</v>
      </c>
    </row>
    <row r="141" spans="1:5" x14ac:dyDescent="0.2">
      <c r="A141" s="40" t="s">
        <v>28</v>
      </c>
      <c r="B141" s="20">
        <v>1</v>
      </c>
      <c r="C141" s="20">
        <v>1</v>
      </c>
      <c r="D141" s="52">
        <v>2</v>
      </c>
      <c r="E141" s="84">
        <f t="shared" si="3"/>
        <v>1</v>
      </c>
    </row>
    <row r="142" spans="1:5" x14ac:dyDescent="0.2">
      <c r="A142" s="38" t="s">
        <v>29</v>
      </c>
      <c r="B142" s="18">
        <v>8</v>
      </c>
      <c r="C142" s="18">
        <v>8</v>
      </c>
      <c r="D142" s="51">
        <v>8</v>
      </c>
      <c r="E142" s="84">
        <f t="shared" si="3"/>
        <v>0</v>
      </c>
    </row>
    <row r="143" spans="1:5" x14ac:dyDescent="0.2">
      <c r="A143" s="39" t="s">
        <v>30</v>
      </c>
      <c r="B143" s="20">
        <v>2</v>
      </c>
      <c r="C143" s="20">
        <v>3</v>
      </c>
      <c r="D143" s="52">
        <v>4</v>
      </c>
      <c r="E143" s="84">
        <f t="shared" si="3"/>
        <v>1</v>
      </c>
    </row>
    <row r="144" spans="1:5" x14ac:dyDescent="0.2">
      <c r="A144" s="38" t="s">
        <v>31</v>
      </c>
      <c r="B144" s="18">
        <v>6</v>
      </c>
      <c r="C144" s="18">
        <v>6</v>
      </c>
      <c r="D144" s="51">
        <v>8</v>
      </c>
      <c r="E144" s="84">
        <f t="shared" si="3"/>
        <v>2</v>
      </c>
    </row>
    <row r="145" spans="1:6" x14ac:dyDescent="0.2">
      <c r="A145" s="39" t="s">
        <v>32</v>
      </c>
      <c r="B145" s="20">
        <v>6</v>
      </c>
      <c r="C145" s="20">
        <v>5</v>
      </c>
      <c r="D145" s="52">
        <v>6</v>
      </c>
      <c r="E145" s="84">
        <f t="shared" si="3"/>
        <v>1</v>
      </c>
    </row>
    <row r="146" spans="1:6" x14ac:dyDescent="0.2">
      <c r="A146" s="42" t="s">
        <v>33</v>
      </c>
      <c r="B146" s="18">
        <v>19</v>
      </c>
      <c r="C146" s="18">
        <v>16</v>
      </c>
      <c r="D146" s="51">
        <v>13</v>
      </c>
      <c r="E146" s="84">
        <f>D146-C146</f>
        <v>-3</v>
      </c>
    </row>
    <row r="147" spans="1:6" x14ac:dyDescent="0.2">
      <c r="A147" s="43" t="s">
        <v>34</v>
      </c>
      <c r="B147" s="23">
        <v>1280</v>
      </c>
      <c r="C147" s="23">
        <v>1396</v>
      </c>
      <c r="D147" s="23">
        <v>1566</v>
      </c>
      <c r="E147" s="83">
        <f t="shared" ref="E147:E149" si="4">D147-C147</f>
        <v>170</v>
      </c>
    </row>
    <row r="148" spans="1:6" x14ac:dyDescent="0.2">
      <c r="A148" s="44" t="s">
        <v>35</v>
      </c>
      <c r="B148" s="18">
        <v>1256</v>
      </c>
      <c r="C148" s="18">
        <v>1353</v>
      </c>
      <c r="D148" s="18">
        <v>1514</v>
      </c>
      <c r="E148" s="84">
        <f t="shared" si="4"/>
        <v>161</v>
      </c>
    </row>
    <row r="149" spans="1:6" x14ac:dyDescent="0.2">
      <c r="A149" s="45" t="s">
        <v>36</v>
      </c>
      <c r="B149" s="26">
        <v>24</v>
      </c>
      <c r="C149" s="26">
        <v>43</v>
      </c>
      <c r="D149" s="53">
        <v>52</v>
      </c>
      <c r="E149" s="81">
        <f t="shared" si="4"/>
        <v>9</v>
      </c>
    </row>
    <row r="151" spans="1:6" s="5" customFormat="1" ht="12" x14ac:dyDescent="0.15">
      <c r="A151" s="6"/>
      <c r="B151" s="27"/>
      <c r="C151" s="27"/>
      <c r="E151" s="75"/>
      <c r="F151" s="49"/>
    </row>
    <row r="152" spans="1:6" s="5" customFormat="1" ht="12" x14ac:dyDescent="0.15">
      <c r="A152" s="34" t="s">
        <v>40</v>
      </c>
      <c r="B152" s="27"/>
      <c r="C152" s="27"/>
      <c r="E152" s="75"/>
      <c r="F152" s="49"/>
    </row>
    <row r="153" spans="1:6" s="5" customFormat="1" ht="24" x14ac:dyDescent="0.15">
      <c r="A153" s="54" t="s">
        <v>41</v>
      </c>
      <c r="B153" s="27"/>
      <c r="C153" s="27"/>
      <c r="E153" s="75"/>
      <c r="F153" s="49"/>
    </row>
    <row r="154" spans="1:6" s="5" customFormat="1" ht="24" x14ac:dyDescent="0.15">
      <c r="A154" s="35" t="s">
        <v>42</v>
      </c>
      <c r="B154" s="27"/>
      <c r="C154" s="27"/>
      <c r="E154" s="75"/>
      <c r="F154" s="49"/>
    </row>
    <row r="155" spans="1:6" s="5" customFormat="1" ht="20" customHeight="1" x14ac:dyDescent="0.15">
      <c r="A155" s="34" t="s">
        <v>43</v>
      </c>
      <c r="B155" s="27"/>
      <c r="C155" s="27"/>
      <c r="E155" s="75"/>
      <c r="F155" s="49"/>
    </row>
    <row r="156" spans="1:6" s="5" customFormat="1" ht="36" x14ac:dyDescent="0.15">
      <c r="A156" s="34" t="s">
        <v>44</v>
      </c>
      <c r="B156" s="27"/>
      <c r="C156" s="27"/>
      <c r="E156" s="75"/>
      <c r="F156" s="49"/>
    </row>
    <row r="157" spans="1:6" x14ac:dyDescent="0.2">
      <c r="A157" s="36" t="s">
        <v>45</v>
      </c>
    </row>
    <row r="158" spans="1:6" x14ac:dyDescent="0.2">
      <c r="A158" s="15"/>
    </row>
  </sheetData>
  <mergeCells count="10">
    <mergeCell ref="H24:H25"/>
    <mergeCell ref="A115:A119"/>
    <mergeCell ref="B86:D86"/>
    <mergeCell ref="B122:D122"/>
    <mergeCell ref="A1:A5"/>
    <mergeCell ref="A7:A11"/>
    <mergeCell ref="A43:A47"/>
    <mergeCell ref="A79:A83"/>
    <mergeCell ref="B14:D14"/>
    <mergeCell ref="B50:D50"/>
  </mergeCells>
  <pageMargins left="0.19685039370078741" right="0.19685039370078741" top="0.19685039370078741" bottom="1" header="0" footer="0"/>
  <pageSetup pageOrder="overThenDown"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Índice</vt:lpstr>
      <vt:lpstr>Clases Sociales % Act.Met</vt:lpstr>
      <vt:lpstr>Clases Sociales Abs. Act.Met</vt:lpstr>
    </vt:vector>
  </TitlesOfParts>
  <Manager/>
  <Company>DANE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LMChaparroC</dc:creator>
  <cp:keywords/>
  <dc:description/>
  <cp:lastModifiedBy>Sebastian Alejandro Henao Vallejo</cp:lastModifiedBy>
  <cp:revision/>
  <dcterms:created xsi:type="dcterms:W3CDTF">2007-01-25T17:17:56Z</dcterms:created>
  <dcterms:modified xsi:type="dcterms:W3CDTF">2024-08-06T01:55:49Z</dcterms:modified>
  <cp:category/>
  <cp:contentStatus/>
</cp:coreProperties>
</file>